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.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bd7ae9c720b54887" Type="http://schemas.microsoft.com/office/2007/relationships/ui/extensibility" Target="customUI/customUI14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05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fa5871c328f077b8/H2E/Templates/WIP/Dynamic Calendar Template/FINISHED/"/>
    </mc:Choice>
  </mc:AlternateContent>
  <xr:revisionPtr revIDLastSave="8" documentId="13_ncr:1_{B5FC392F-6108-43B8-BA77-BD5393B0D9FF}" xr6:coauthVersionLast="47" xr6:coauthVersionMax="47" xr10:uidLastSave="{C606CFB0-0C55-4FFD-A951-465B822D0A13}"/>
  <bookViews>
    <workbookView xWindow="-120" yWindow="-120" windowWidth="29040" windowHeight="15720" xr2:uid="{1B9AF63B-3E5C-41E9-9487-AA96250D277D}"/>
  </bookViews>
  <sheets>
    <sheet name="CALENDAR" sheetId="2" r:id="rId1"/>
  </sheets>
  <definedNames>
    <definedName name="Calendars">OFFSET(#REF!,0,0,COUNTA(#REF!)-1,1)</definedName>
    <definedName name="currentmonth">CALENDAR!$C$2</definedName>
    <definedName name="currentyear">CALENDAR!$B$2</definedName>
    <definedName name="firstday">CALENDAR!$L$1</definedName>
    <definedName name="lastday">CALENDAR!$J$1</definedName>
    <definedName name="_xlnm.Print_Area" localSheetId="0">CALENDAR!$B$3:$H$40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2" l="1" a="1"/>
  <c r="E10" i="2" s="1"/>
  <c r="D10" i="2" a="1"/>
  <c r="D10" i="2" s="1"/>
  <c r="C10" i="2" a="1"/>
  <c r="C10" i="2" s="1"/>
  <c r="E9" i="2" a="1"/>
  <c r="E9" i="2" s="1"/>
  <c r="D9" i="2" a="1"/>
  <c r="D9" i="2" s="1"/>
  <c r="C9" i="2" a="1"/>
  <c r="C9" i="2" s="1"/>
  <c r="E8" i="2" a="1"/>
  <c r="E8" i="2" s="1"/>
  <c r="D8" i="2" a="1"/>
  <c r="D8" i="2" s="1"/>
  <c r="C8" i="2" a="1"/>
  <c r="C8" i="2" s="1"/>
  <c r="E7" i="2" a="1"/>
  <c r="E7" i="2" s="1"/>
  <c r="D7" i="2" a="1"/>
  <c r="D7" i="2" s="1"/>
  <c r="C7" i="2" a="1"/>
  <c r="C7" i="2" s="1"/>
  <c r="E6" i="2" a="1"/>
  <c r="E6" i="2" s="1"/>
  <c r="D6" i="2" a="1"/>
  <c r="D6" i="2" s="1"/>
  <c r="C6" i="2" a="1"/>
  <c r="C6" i="2" s="1"/>
  <c r="B7" i="2" a="1"/>
  <c r="B7" i="2" s="1"/>
  <c r="B8" i="2" a="1"/>
  <c r="B8" i="2" s="1"/>
  <c r="B9" i="2" a="1"/>
  <c r="B9" i="2" s="1"/>
  <c r="B10" i="2" a="1"/>
  <c r="B10" i="2" s="1"/>
  <c r="B6" i="2" a="1"/>
  <c r="B6" i="2" s="1"/>
  <c r="B2" i="2"/>
  <c r="C2" i="2" a="1"/>
  <c r="C2" i="2" s="1"/>
  <c r="S18" i="2" a="1"/>
  <c r="S18" i="2" l="1"/>
  <c r="L1" i="2"/>
  <c r="B5" i="2" s="1"/>
  <c r="J1" i="2"/>
  <c r="B3" i="2"/>
  <c r="C5" i="2" l="1"/>
  <c r="D5" i="2" l="1"/>
  <c r="E5" i="2" s="1"/>
  <c r="F5" i="2" l="1"/>
  <c r="F7" i="2" l="1" a="1"/>
  <c r="F7" i="2" s="1"/>
  <c r="F6" i="2" a="1"/>
  <c r="F6" i="2" s="1"/>
  <c r="F10" i="2" a="1"/>
  <c r="F10" i="2" s="1"/>
  <c r="F9" i="2" a="1"/>
  <c r="F9" i="2" s="1"/>
  <c r="F8" i="2" a="1"/>
  <c r="F8" i="2" s="1"/>
  <c r="G5" i="2"/>
  <c r="G7" i="2" l="1" a="1"/>
  <c r="G7" i="2" s="1"/>
  <c r="G9" i="2" a="1"/>
  <c r="G9" i="2" s="1"/>
  <c r="G6" i="2" a="1"/>
  <c r="G6" i="2" s="1"/>
  <c r="G10" i="2" a="1"/>
  <c r="G10" i="2" s="1"/>
  <c r="G8" i="2" a="1"/>
  <c r="G8" i="2" s="1"/>
  <c r="H5" i="2"/>
  <c r="H6" i="2" l="1" a="1"/>
  <c r="H6" i="2" s="1"/>
  <c r="H9" i="2" a="1"/>
  <c r="H9" i="2" s="1"/>
  <c r="H10" i="2" a="1"/>
  <c r="H10" i="2" s="1"/>
  <c r="H8" i="2" a="1"/>
  <c r="H8" i="2" s="1"/>
  <c r="H7" i="2" a="1"/>
  <c r="H7" i="2" s="1"/>
  <c r="B11" i="2"/>
  <c r="B14" i="2" l="1" a="1"/>
  <c r="B14" i="2" s="1"/>
  <c r="B12" i="2" a="1"/>
  <c r="B12" i="2" s="1"/>
  <c r="B13" i="2" a="1"/>
  <c r="B13" i="2" s="1"/>
  <c r="B16" i="2" a="1"/>
  <c r="B16" i="2" s="1"/>
  <c r="B15" i="2" a="1"/>
  <c r="B15" i="2" s="1"/>
  <c r="C11" i="2"/>
  <c r="C16" i="2" l="1" a="1"/>
  <c r="C16" i="2" s="1"/>
  <c r="C15" i="2" a="1"/>
  <c r="C15" i="2" s="1"/>
  <c r="C14" i="2" a="1"/>
  <c r="C14" i="2" s="1"/>
  <c r="C13" i="2" a="1"/>
  <c r="C13" i="2" s="1"/>
  <c r="C12" i="2" a="1"/>
  <c r="C12" i="2" s="1"/>
  <c r="D11" i="2"/>
  <c r="D15" i="2" l="1" a="1"/>
  <c r="D15" i="2" s="1"/>
  <c r="D14" i="2" a="1"/>
  <c r="D14" i="2" s="1"/>
  <c r="D13" i="2" a="1"/>
  <c r="D13" i="2" s="1"/>
  <c r="D16" i="2" a="1"/>
  <c r="D16" i="2" s="1"/>
  <c r="D12" i="2" a="1"/>
  <c r="D12" i="2" s="1"/>
  <c r="E11" i="2"/>
  <c r="E16" i="2" l="1" a="1"/>
  <c r="E16" i="2" s="1"/>
  <c r="E13" i="2" a="1"/>
  <c r="E13" i="2" s="1"/>
  <c r="E15" i="2" a="1"/>
  <c r="E15" i="2" s="1"/>
  <c r="E14" i="2" a="1"/>
  <c r="E14" i="2" s="1"/>
  <c r="E12" i="2" a="1"/>
  <c r="E12" i="2" s="1"/>
  <c r="F11" i="2"/>
  <c r="F15" i="2" l="1" a="1"/>
  <c r="F15" i="2" s="1"/>
  <c r="F14" i="2" a="1"/>
  <c r="F14" i="2" s="1"/>
  <c r="F16" i="2" a="1"/>
  <c r="F16" i="2" s="1"/>
  <c r="F13" i="2" a="1"/>
  <c r="F13" i="2" s="1"/>
  <c r="F12" i="2" a="1"/>
  <c r="F12" i="2" s="1"/>
  <c r="G11" i="2"/>
  <c r="G16" i="2" l="1" a="1"/>
  <c r="G16" i="2" s="1"/>
  <c r="G13" i="2" a="1"/>
  <c r="G13" i="2" s="1"/>
  <c r="G15" i="2" a="1"/>
  <c r="G15" i="2" s="1"/>
  <c r="G14" i="2" a="1"/>
  <c r="G14" i="2" s="1"/>
  <c r="G12" i="2" a="1"/>
  <c r="G12" i="2" s="1"/>
  <c r="H11" i="2"/>
  <c r="H14" i="2" l="1" a="1"/>
  <c r="H14" i="2" s="1"/>
  <c r="H16" i="2" a="1"/>
  <c r="H16" i="2" s="1"/>
  <c r="H15" i="2" a="1"/>
  <c r="H15" i="2" s="1"/>
  <c r="H13" i="2" a="1"/>
  <c r="H13" i="2" s="1"/>
  <c r="H12" i="2" a="1"/>
  <c r="H12" i="2" s="1"/>
  <c r="B17" i="2"/>
  <c r="B20" i="2" l="1" a="1"/>
  <c r="B20" i="2" s="1"/>
  <c r="B18" i="2" a="1"/>
  <c r="B18" i="2" s="1"/>
  <c r="B21" i="2" a="1"/>
  <c r="B21" i="2" s="1"/>
  <c r="B19" i="2" a="1"/>
  <c r="B19" i="2" s="1"/>
  <c r="B22" i="2" a="1"/>
  <c r="B22" i="2" s="1"/>
  <c r="C17" i="2"/>
  <c r="C22" i="2" l="1" a="1"/>
  <c r="C22" i="2" s="1"/>
  <c r="C19" i="2" a="1"/>
  <c r="C19" i="2" s="1"/>
  <c r="C18" i="2" a="1"/>
  <c r="C18" i="2" s="1"/>
  <c r="C21" i="2" a="1"/>
  <c r="C21" i="2" s="1"/>
  <c r="C20" i="2" a="1"/>
  <c r="C20" i="2" s="1"/>
  <c r="D17" i="2"/>
  <c r="D21" i="2" l="1" a="1"/>
  <c r="D21" i="2" s="1"/>
  <c r="D22" i="2" a="1"/>
  <c r="D22" i="2" s="1"/>
  <c r="D20" i="2" a="1"/>
  <c r="D20" i="2" s="1"/>
  <c r="D19" i="2" a="1"/>
  <c r="D19" i="2" s="1"/>
  <c r="D18" i="2" a="1"/>
  <c r="D18" i="2" s="1"/>
  <c r="E17" i="2"/>
  <c r="E19" i="2" l="1" a="1"/>
  <c r="E19" i="2" s="1"/>
  <c r="E22" i="2" a="1"/>
  <c r="E22" i="2" s="1"/>
  <c r="E20" i="2" a="1"/>
  <c r="E20" i="2" s="1"/>
  <c r="E18" i="2" a="1"/>
  <c r="E18" i="2" s="1"/>
  <c r="E21" i="2" a="1"/>
  <c r="E21" i="2" s="1"/>
  <c r="F17" i="2"/>
  <c r="F22" i="2" l="1" a="1"/>
  <c r="F22" i="2" s="1"/>
  <c r="F21" i="2" a="1"/>
  <c r="F21" i="2" s="1"/>
  <c r="F19" i="2" a="1"/>
  <c r="F19" i="2" s="1"/>
  <c r="F20" i="2" a="1"/>
  <c r="F20" i="2" s="1"/>
  <c r="F18" i="2" a="1"/>
  <c r="F18" i="2" s="1"/>
  <c r="G17" i="2"/>
  <c r="G22" i="2" l="1" a="1"/>
  <c r="G22" i="2" s="1"/>
  <c r="G21" i="2" a="1"/>
  <c r="G21" i="2" s="1"/>
  <c r="G20" i="2" a="1"/>
  <c r="G20" i="2" s="1"/>
  <c r="G18" i="2" a="1"/>
  <c r="G18" i="2" s="1"/>
  <c r="G19" i="2" a="1"/>
  <c r="G19" i="2" s="1"/>
  <c r="H17" i="2"/>
  <c r="H22" i="2" l="1" a="1"/>
  <c r="H22" i="2" s="1"/>
  <c r="H21" i="2" a="1"/>
  <c r="H21" i="2" s="1"/>
  <c r="H19" i="2" a="1"/>
  <c r="H19" i="2" s="1"/>
  <c r="H20" i="2" a="1"/>
  <c r="H20" i="2" s="1"/>
  <c r="H18" i="2" a="1"/>
  <c r="H18" i="2" s="1"/>
  <c r="B23" i="2"/>
  <c r="B25" i="2" l="1" a="1"/>
  <c r="B25" i="2" s="1"/>
  <c r="B28" i="2" a="1"/>
  <c r="B28" i="2" s="1"/>
  <c r="B26" i="2" a="1"/>
  <c r="B26" i="2" s="1"/>
  <c r="B24" i="2" a="1"/>
  <c r="B24" i="2" s="1"/>
  <c r="B27" i="2" a="1"/>
  <c r="B27" i="2" s="1"/>
  <c r="C23" i="2"/>
  <c r="C27" i="2" l="1" a="1"/>
  <c r="C27" i="2" s="1"/>
  <c r="C26" i="2" a="1"/>
  <c r="C26" i="2" s="1"/>
  <c r="C24" i="2" a="1"/>
  <c r="C24" i="2" s="1"/>
  <c r="C28" i="2" a="1"/>
  <c r="C28" i="2" s="1"/>
  <c r="C25" i="2" a="1"/>
  <c r="C25" i="2" s="1"/>
  <c r="D23" i="2"/>
  <c r="D28" i="2" l="1" a="1"/>
  <c r="D28" i="2" s="1"/>
  <c r="D25" i="2" a="1"/>
  <c r="D25" i="2" s="1"/>
  <c r="D27" i="2" a="1"/>
  <c r="D27" i="2" s="1"/>
  <c r="D26" i="2" a="1"/>
  <c r="D26" i="2" s="1"/>
  <c r="D24" i="2" a="1"/>
  <c r="D24" i="2" s="1"/>
  <c r="E23" i="2"/>
  <c r="E27" i="2" l="1" a="1"/>
  <c r="E27" i="2" s="1"/>
  <c r="E24" i="2" a="1"/>
  <c r="E24" i="2" s="1"/>
  <c r="E28" i="2" a="1"/>
  <c r="E28" i="2" s="1"/>
  <c r="E26" i="2" a="1"/>
  <c r="E26" i="2" s="1"/>
  <c r="E25" i="2" a="1"/>
  <c r="E25" i="2" s="1"/>
  <c r="F23" i="2"/>
  <c r="F28" i="2" l="1" a="1"/>
  <c r="F28" i="2" s="1"/>
  <c r="F25" i="2" a="1"/>
  <c r="F25" i="2" s="1"/>
  <c r="F27" i="2" a="1"/>
  <c r="F27" i="2" s="1"/>
  <c r="F26" i="2" a="1"/>
  <c r="F26" i="2" s="1"/>
  <c r="F24" i="2" a="1"/>
  <c r="F24" i="2" s="1"/>
  <c r="G23" i="2"/>
  <c r="G27" i="2" l="1" a="1"/>
  <c r="G27" i="2" s="1"/>
  <c r="G26" i="2" a="1"/>
  <c r="G26" i="2" s="1"/>
  <c r="G25" i="2" a="1"/>
  <c r="G25" i="2" s="1"/>
  <c r="G24" i="2" a="1"/>
  <c r="G24" i="2" s="1"/>
  <c r="G28" i="2" a="1"/>
  <c r="G28" i="2" s="1"/>
  <c r="H23" i="2"/>
  <c r="B29" i="2" l="1"/>
  <c r="H27" i="2" a="1"/>
  <c r="H27" i="2" s="1"/>
  <c r="H24" i="2" a="1"/>
  <c r="H24" i="2" s="1"/>
  <c r="H28" i="2" a="1"/>
  <c r="H28" i="2" s="1"/>
  <c r="H26" i="2" a="1"/>
  <c r="H26" i="2" s="1"/>
  <c r="H25" i="2" a="1"/>
  <c r="H25" i="2" s="1"/>
  <c r="B34" i="2" l="1" a="1"/>
  <c r="B34" i="2" s="1"/>
  <c r="B31" i="2" a="1"/>
  <c r="B31" i="2" s="1"/>
  <c r="B30" i="2" a="1"/>
  <c r="B30" i="2" s="1"/>
  <c r="B32" i="2" a="1"/>
  <c r="B32" i="2" s="1"/>
  <c r="B33" i="2" a="1"/>
  <c r="B33" i="2" s="1"/>
  <c r="C29" i="2"/>
  <c r="C32" i="2" l="1" a="1"/>
  <c r="C32" i="2" s="1"/>
  <c r="C30" i="2" a="1"/>
  <c r="C30" i="2" s="1"/>
  <c r="C34" i="2" a="1"/>
  <c r="C34" i="2" s="1"/>
  <c r="C33" i="2" a="1"/>
  <c r="C33" i="2" s="1"/>
  <c r="C31" i="2" a="1"/>
  <c r="C31" i="2" s="1"/>
  <c r="D29" i="2"/>
  <c r="D34" i="2" l="1" a="1"/>
  <c r="D34" i="2" s="1"/>
  <c r="D33" i="2" a="1"/>
  <c r="D33" i="2" s="1"/>
  <c r="D32" i="2" a="1"/>
  <c r="D32" i="2" s="1"/>
  <c r="D31" i="2" a="1"/>
  <c r="D31" i="2" s="1"/>
  <c r="D30" i="2" a="1"/>
  <c r="D30" i="2" s="1"/>
  <c r="E29" i="2"/>
  <c r="E31" i="2" l="1" a="1"/>
  <c r="E31" i="2" s="1"/>
  <c r="E30" i="2" a="1"/>
  <c r="E30" i="2" s="1"/>
  <c r="E34" i="2" a="1"/>
  <c r="E34" i="2" s="1"/>
  <c r="E33" i="2" a="1"/>
  <c r="E33" i="2" s="1"/>
  <c r="E32" i="2" a="1"/>
  <c r="E32" i="2" s="1"/>
  <c r="F29" i="2"/>
  <c r="F32" i="2" l="1" a="1"/>
  <c r="F32" i="2" s="1"/>
  <c r="F34" i="2" a="1"/>
  <c r="F34" i="2" s="1"/>
  <c r="F33" i="2" a="1"/>
  <c r="F33" i="2" s="1"/>
  <c r="F31" i="2" a="1"/>
  <c r="F31" i="2" s="1"/>
  <c r="F30" i="2" a="1"/>
  <c r="F30" i="2" s="1"/>
  <c r="G29" i="2"/>
  <c r="G34" i="2" l="1" a="1"/>
  <c r="G34" i="2" s="1"/>
  <c r="G33" i="2" a="1"/>
  <c r="G33" i="2" s="1"/>
  <c r="G32" i="2" a="1"/>
  <c r="G32" i="2" s="1"/>
  <c r="G31" i="2" a="1"/>
  <c r="G31" i="2" s="1"/>
  <c r="G30" i="2" a="1"/>
  <c r="G30" i="2" s="1"/>
  <c r="H29" i="2"/>
  <c r="B35" i="2" l="1"/>
  <c r="H30" i="2" a="1"/>
  <c r="H30" i="2" s="1"/>
  <c r="H34" i="2" a="1"/>
  <c r="H34" i="2" s="1"/>
  <c r="H33" i="2" a="1"/>
  <c r="H33" i="2" s="1"/>
  <c r="H32" i="2" a="1"/>
  <c r="H32" i="2" s="1"/>
  <c r="H31" i="2" a="1"/>
  <c r="H31" i="2" s="1"/>
  <c r="B39" i="2" l="1" a="1"/>
  <c r="B39" i="2" s="1"/>
  <c r="B37" i="2" a="1"/>
  <c r="B37" i="2" s="1"/>
  <c r="B40" i="2" a="1"/>
  <c r="B40" i="2" s="1"/>
  <c r="B36" i="2" a="1"/>
  <c r="B36" i="2" s="1"/>
  <c r="B38" i="2" a="1"/>
  <c r="B38" i="2" s="1"/>
  <c r="C35" i="2"/>
  <c r="C40" i="2" l="1" a="1"/>
  <c r="C40" i="2" s="1"/>
  <c r="C39" i="2" a="1"/>
  <c r="C39" i="2" s="1"/>
  <c r="C38" i="2" a="1"/>
  <c r="C38" i="2" s="1"/>
  <c r="C37" i="2" a="1"/>
  <c r="C37" i="2" s="1"/>
  <c r="C36" i="2" a="1"/>
  <c r="C36" i="2" s="1"/>
  <c r="D35" i="2"/>
  <c r="D40" i="2" l="1" a="1"/>
  <c r="D40" i="2" s="1"/>
  <c r="D39" i="2" a="1"/>
  <c r="D39" i="2" s="1"/>
  <c r="D38" i="2" a="1"/>
  <c r="D38" i="2" s="1"/>
  <c r="D37" i="2" a="1"/>
  <c r="D37" i="2" s="1"/>
  <c r="D36" i="2" a="1"/>
  <c r="D36" i="2" s="1"/>
  <c r="E35" i="2"/>
  <c r="E36" i="2" l="1" a="1"/>
  <c r="E36" i="2" s="1"/>
  <c r="E40" i="2" a="1"/>
  <c r="E40" i="2" s="1"/>
  <c r="E39" i="2" a="1"/>
  <c r="E39" i="2" s="1"/>
  <c r="E38" i="2" a="1"/>
  <c r="E38" i="2" s="1"/>
  <c r="E37" i="2" a="1"/>
  <c r="E37" i="2" s="1"/>
  <c r="F35" i="2"/>
  <c r="F40" i="2" l="1" a="1"/>
  <c r="F40" i="2" s="1"/>
  <c r="F39" i="2" a="1"/>
  <c r="F39" i="2" s="1"/>
  <c r="F38" i="2" a="1"/>
  <c r="F38" i="2" s="1"/>
  <c r="F37" i="2" a="1"/>
  <c r="F37" i="2" s="1"/>
  <c r="F36" i="2" a="1"/>
  <c r="F36" i="2" s="1"/>
  <c r="G35" i="2"/>
  <c r="G40" i="2" l="1" a="1"/>
  <c r="G40" i="2" s="1"/>
  <c r="G39" i="2" a="1"/>
  <c r="G39" i="2" s="1"/>
  <c r="G38" i="2" a="1"/>
  <c r="G38" i="2" s="1"/>
  <c r="G37" i="2" a="1"/>
  <c r="G37" i="2" s="1"/>
  <c r="G36" i="2" a="1"/>
  <c r="G36" i="2" s="1"/>
  <c r="H35" i="2"/>
  <c r="H38" i="2" l="1" a="1"/>
  <c r="H38" i="2" s="1"/>
  <c r="H37" i="2" a="1"/>
  <c r="H37" i="2" s="1"/>
  <c r="H40" i="2" a="1"/>
  <c r="H40" i="2" s="1"/>
  <c r="H39" i="2" a="1"/>
  <c r="H39" i="2" s="1"/>
  <c r="H36" i="2" a="1"/>
  <c r="H36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<sst xmlns="http://schemas.openxmlformats.org/spreadsheetml/2006/main" count="29" uniqueCount="29">
  <si>
    <t>February</t>
  </si>
  <si>
    <t>SUN</t>
  </si>
  <si>
    <t>MON</t>
  </si>
  <si>
    <t>TUE</t>
  </si>
  <si>
    <t>WED</t>
  </si>
  <si>
    <t>THU</t>
  </si>
  <si>
    <t>FRI</t>
  </si>
  <si>
    <t>SAT</t>
  </si>
  <si>
    <t>Date</t>
  </si>
  <si>
    <t>YEAR</t>
  </si>
  <si>
    <t>MONTH</t>
  </si>
  <si>
    <t>CALENDAR</t>
  </si>
  <si>
    <t>January</t>
  </si>
  <si>
    <t>June</t>
  </si>
  <si>
    <t>All</t>
  </si>
  <si>
    <t>Flag</t>
  </si>
  <si>
    <t>May</t>
  </si>
  <si>
    <t>April</t>
  </si>
  <si>
    <t>March</t>
  </si>
  <si>
    <t>July</t>
  </si>
  <si>
    <t>August</t>
  </si>
  <si>
    <t>September</t>
  </si>
  <si>
    <t>October</t>
  </si>
  <si>
    <t>November</t>
  </si>
  <si>
    <t>December</t>
  </si>
  <si>
    <t>Year</t>
  </si>
  <si>
    <t>Month</t>
  </si>
  <si>
    <t>Event Description</t>
  </si>
  <si>
    <t>Events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</si>
</sst>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"/>
    <numFmt numFmtId="165" formatCode="mmm\ d\ yyyy"/>
  </numFmts>
  <fonts count="8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48"/>
      <color theme="1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8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0" fillId="6" borderId="0" xfId="0" applyFill="1"/>
    <xf numFmtId="164" fontId="2" fillId="4" borderId="9" xfId="0" applyNumberFormat="1" applyFont="1" applyFill="1" applyBorder="1" applyProtection="1">
      <protection locked="0" hidden="1"/>
    </xf>
    <xf numFmtId="164" fontId="2" fillId="4" borderId="10" xfId="0" applyNumberFormat="1" applyFont="1" applyFill="1" applyBorder="1" applyProtection="1">
      <protection locked="0" hidden="1"/>
    </xf>
    <xf numFmtId="164" fontId="2" fillId="4" borderId="1" xfId="0" applyNumberFormat="1" applyFont="1" applyFill="1" applyBorder="1" applyProtection="1">
      <protection locked="0" hidden="1"/>
    </xf>
    <xf numFmtId="0" fontId="0" fillId="0" borderId="0" xfId="0" applyProtection="1">
      <protection locked="0"/>
    </xf>
    <xf numFmtId="0" fontId="0" fillId="6" borderId="0" xfId="0" applyFill="1" applyProtection="1">
      <protection locked="0"/>
    </xf>
    <xf numFmtId="165" fontId="5" fillId="0" borderId="0" xfId="0" applyNumberFormat="1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164" fontId="7" fillId="6" borderId="11" xfId="0" applyNumberFormat="1" applyFont="1" applyFill="1" applyBorder="1" applyProtection="1">
      <protection locked="0" hidden="1"/>
    </xf>
    <xf numFmtId="164" fontId="7" fillId="6" borderId="10" xfId="0" applyNumberFormat="1" applyFont="1" applyFill="1" applyBorder="1" applyProtection="1">
      <protection locked="0" hidden="1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0" fillId="6" borderId="8" xfId="0" applyFill="1" applyBorder="1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0" fillId="6" borderId="0" xfId="0" applyFill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vertical="center"/>
      <protection locked="0" hidden="1"/>
    </xf>
    <xf numFmtId="0" fontId="4" fillId="5" borderId="2" xfId="0" applyFont="1" applyFill="1" applyBorder="1" applyAlignment="1" applyProtection="1">
      <alignment horizontal="center" vertical="center"/>
      <protection locked="0"/>
    </xf>
    <xf numFmtId="0" fontId="4" fillId="5" borderId="3" xfId="0" applyFont="1" applyFill="1" applyBorder="1" applyAlignment="1" applyProtection="1">
      <alignment horizontal="center" vertical="center"/>
      <protection locked="0"/>
    </xf>
    <xf numFmtId="0" fontId="4" fillId="5" borderId="4" xfId="0" applyFont="1" applyFill="1" applyBorder="1" applyAlignment="1" applyProtection="1">
      <alignment horizontal="center" vertical="center"/>
      <protection locked="0"/>
    </xf>
    <xf numFmtId="165" fontId="7" fillId="0" borderId="0" xfId="0" applyNumberFormat="1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</cellXfs>
  <cellStyles count="1">
    <cellStyle name="Normal" xfId="0" builtinId="0"/>
  </cellStyles>
  <dxfs count="14">
    <dxf>
      <font>
        <strike val="0"/>
        <outline val="0"/>
        <shadow val="0"/>
        <u val="none"/>
        <vertAlign val="baseline"/>
        <sz val="8"/>
        <color theme="1"/>
        <name val="Aptos Narrow"/>
        <family val="2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8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theme="1"/>
        <name val="Aptos Narrow"/>
        <family val="2"/>
        <scheme val="minor"/>
      </font>
      <numFmt numFmtId="165" formatCode="mmm\ d\ yyyy"/>
      <alignment horizontal="center" vertical="bottom" textRotation="0" wrapText="0" indent="0" justifyLastLine="0" shrinkToFit="0" readingOrder="0"/>
      <protection locked="0" hidden="0"/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theme="1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List" dx="22" fmlaLink="$R$4" fmlaRange="$S$4:$S$15" noThreeD="1" sel="11" val="0"/>
</file>

<file path=xl/ctrlProps/ctrlProp2.xml><?xml version="1.0" encoding="utf-8"?>
<formControlPr xmlns="http://schemas.microsoft.com/office/spreadsheetml/2009/9/main" objectType="Spin" dx="22" fmlaLink="$J$9" max="30000" page="10" val="2024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11</xdr:row>
          <xdr:rowOff>28575</xdr:rowOff>
        </xdr:from>
        <xdr:to>
          <xdr:col>10</xdr:col>
          <xdr:colOff>504825</xdr:colOff>
          <xdr:row>19</xdr:row>
          <xdr:rowOff>28575</xdr:rowOff>
        </xdr:to>
        <xdr:sp macro="" textlink="">
          <xdr:nvSpPr>
            <xdr:cNvPr id="2052" name="List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66675</xdr:colOff>
          <xdr:row>7</xdr:row>
          <xdr:rowOff>142875</xdr:rowOff>
        </xdr:from>
        <xdr:to>
          <xdr:col>11</xdr:col>
          <xdr:colOff>304800</xdr:colOff>
          <xdr:row>9</xdr:row>
          <xdr:rowOff>57150</xdr:rowOff>
        </xdr:to>
        <xdr:sp macro="" textlink="">
          <xdr:nvSpPr>
            <xdr:cNvPr id="2054" name="Spinner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7FF89DD-0453-465B-A6D2-4EC93DCEF1D7}" name="tblInputs" displayName="tblInputs" ref="M4:O200" totalsRowShown="0" headerRowDxfId="13" dataDxfId="0">
  <autoFilter ref="M4:O200" xr:uid="{67FF89DD-0453-465B-A6D2-4EC93DCEF1D7}"/>
  <sortState xmlns:xlrd2="http://schemas.microsoft.com/office/spreadsheetml/2017/richdata2" ref="M4:O5">
    <sortCondition ref="M4"/>
  </sortState>
  <tableColumns count="3">
    <tableColumn id="1" xr3:uid="{F207BDC7-7A2F-4BED-84CE-8BE1AEF003E3}" name="Date" dataDxfId="3"/>
    <tableColumn id="3" xr3:uid="{6EA6D043-F18F-4B14-BE76-D8077C84CF8B}" name="Event Description" dataDxfId="2"/>
    <tableColumn id="5" xr3:uid="{54ED7A44-EC9A-4C02-B437-31E27F860029}" name="Flag" dataDxfId="1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1F70E-88F5-4C8C-A5E6-5A1D93127DDE}">
  <sheetPr codeName="Sheet1">
    <pageSetUpPr fitToPage="1"/>
  </sheetPr>
  <dimension ref="B1:S200"/>
  <sheetViews>
    <sheetView showGridLines="0" tabSelected="1" topLeftCell="A3" workbookViewId="0">
      <selection activeCell="J9" sqref="J9:K9"/>
    </sheetView>
  </sheetViews>
  <sheetFormatPr defaultRowHeight="15" x14ac:dyDescent="0.25"/>
  <cols>
    <col min="1" max="1" width="3" customWidth="1"/>
    <col min="2" max="8" width="20.7109375" customWidth="1"/>
    <col min="9" max="9" width="3.28515625" customWidth="1"/>
    <col min="10" max="10" width="9.42578125" bestFit="1" customWidth="1"/>
    <col min="11" max="11" width="9.42578125" customWidth="1"/>
    <col min="12" max="12" width="9.28515625" bestFit="1" customWidth="1"/>
    <col min="13" max="13" width="16.85546875" style="12" customWidth="1"/>
    <col min="14" max="14" width="28.85546875" style="12" customWidth="1"/>
    <col min="15" max="15" width="17.28515625" style="12" customWidth="1"/>
    <col min="18" max="19" width="9.140625" hidden="1" customWidth="1"/>
    <col min="20" max="20" width="9.140625" customWidth="1"/>
  </cols>
  <sheetData>
    <row r="1" spans="2:19" hidden="1" x14ac:dyDescent="0.25">
      <c r="B1" s="1" t="s">
        <v>9</v>
      </c>
      <c r="C1" s="1" t="s">
        <v>10</v>
      </c>
      <c r="D1" s="18" t="s">
        <v>11</v>
      </c>
      <c r="E1" s="18"/>
      <c r="F1" s="18"/>
      <c r="J1" s="5">
        <f>EOMONTH(DATEVALUE(currentmonth&amp;" "&amp;currentyear),0)</f>
        <v>45626</v>
      </c>
      <c r="K1" s="5"/>
      <c r="L1" s="6">
        <f>WEEKDAY(DATEVALUE(CALENDAR!C2&amp;" "&amp;CALENDAR!B2))</f>
        <v>6</v>
      </c>
    </row>
    <row r="2" spans="2:19" ht="36.75" hidden="1" customHeight="1" x14ac:dyDescent="0.25">
      <c r="B2" s="7">
        <f>J9</f>
        <v>2024</v>
      </c>
      <c r="C2" s="7" t="str" cm="1">
        <f t="array" ref="C2">INDEX(S4:S15,R4)</f>
        <v>November</v>
      </c>
      <c r="D2" s="25" t="s">
        <v>14</v>
      </c>
      <c r="E2" s="26"/>
      <c r="F2" s="27"/>
    </row>
    <row r="3" spans="2:19" ht="63" customHeight="1" x14ac:dyDescent="1">
      <c r="B3" s="24" t="str">
        <f>CALENDAR!C2&amp;" "&amp;CALENDAR!B2</f>
        <v>November 2024</v>
      </c>
      <c r="C3" s="24"/>
      <c r="D3" s="24"/>
      <c r="E3" s="24"/>
      <c r="F3" s="24"/>
      <c r="G3" s="24"/>
      <c r="H3" s="24"/>
      <c r="M3" s="22" t="s">
        <v>28</v>
      </c>
      <c r="N3" s="22"/>
      <c r="O3" s="22"/>
    </row>
    <row r="4" spans="2:19" ht="15.75" x14ac:dyDescent="0.25">
      <c r="B4" s="2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4" t="s">
        <v>7</v>
      </c>
      <c r="M4" s="14" t="s">
        <v>8</v>
      </c>
      <c r="N4" s="15" t="s">
        <v>27</v>
      </c>
      <c r="O4" s="15" t="s">
        <v>15</v>
      </c>
      <c r="R4" s="12">
        <v>11</v>
      </c>
      <c r="S4" t="s">
        <v>12</v>
      </c>
    </row>
    <row r="5" spans="2:19" x14ac:dyDescent="0.25">
      <c r="B5" s="9" t="str">
        <f>IF(firstday=COLUMN(A3),DATEVALUE(currentmonth&amp;" "&amp;currentyear),"")</f>
        <v/>
      </c>
      <c r="C5" s="9" t="str">
        <f t="shared" ref="C5:H5" si="0">IF(B5="",IF(firstday=COLUMN(B3),DATEVALUE(currentmonth&amp;" "&amp;currentyear),""),B5+1)</f>
        <v/>
      </c>
      <c r="D5" s="9" t="str">
        <f t="shared" si="0"/>
        <v/>
      </c>
      <c r="E5" s="9" t="str">
        <f t="shared" si="0"/>
        <v/>
      </c>
      <c r="F5" s="9" t="str">
        <f t="shared" si="0"/>
        <v/>
      </c>
      <c r="G5" s="9">
        <f t="shared" si="0"/>
        <v>45597</v>
      </c>
      <c r="H5" s="9">
        <f t="shared" si="0"/>
        <v>45598</v>
      </c>
      <c r="M5" s="28"/>
      <c r="N5" s="29"/>
      <c r="O5" s="29"/>
      <c r="S5" t="s">
        <v>0</v>
      </c>
    </row>
    <row r="6" spans="2:19" x14ac:dyDescent="0.25">
      <c r="B6" s="16" t="str" cm="1">
        <f t="array" ref="B6">IF(OR(B$5="",COUNTA(tblInputs[Date])&lt;1),"",IFERROR(INDEX(tblInputs[Event Description],LARGE(IF((tblInputs[Date]=B$5), ROW(tblInputs[Date])-MIN(ROW(tblInputs[Date]))+1), ROW(A1)),1),""))</f>
        <v/>
      </c>
      <c r="C6" s="16" t="str" cm="1">
        <f t="array" ref="C6">IF(OR(C$5="",COUNTA(tblInputs[Date])&lt;1),"",IFERROR(INDEX(tblInputs[Event Description],LARGE(IF((tblInputs[Date]=C$5), ROW(tblInputs[Date])-MIN(ROW(tblInputs[Date]))+1), ROW(B1)),1),""))</f>
        <v/>
      </c>
      <c r="D6" s="16" t="str" cm="1">
        <f t="array" ref="D6">IF(OR(D$5="",COUNTA(tblInputs[Date])&lt;1),"",IFERROR(INDEX(tblInputs[Event Description],LARGE(IF((tblInputs[Date]=D$5), ROW(tblInputs[Date])-MIN(ROW(tblInputs[Date]))+1), ROW(C1)),1),""))</f>
        <v/>
      </c>
      <c r="E6" s="16" t="str" cm="1">
        <f t="array" ref="E6">IF(OR(E$5="",COUNTA(tblInputs[Date])&lt;1),"",IFERROR(INDEX(tblInputs[Event Description],LARGE(IF((tblInputs[Date]=E$5), ROW(tblInputs[Date])-MIN(ROW(tblInputs[Date]))+1), ROW(D1)),1),""))</f>
        <v/>
      </c>
      <c r="F6" s="16" t="str" cm="1">
        <f t="array" ref="F6">IF(OR(F$5="",COUNTA(tblInputs[Date])&lt;1),"",IFERROR(INDEX(tblInputs[Event Description],LARGE(IF((tblInputs[Date]=F$5), ROW(tblInputs[Date])-MIN(ROW(tblInputs[Date]))+1), ROW(E1)),1),""))</f>
        <v/>
      </c>
      <c r="G6" s="16" t="str" cm="1">
        <f t="array" ref="G6">IF(OR(G$5="",COUNTA(tblInputs[Date])&lt;1),"",IFERROR(INDEX(tblInputs[Event Description],LARGE(IF((tblInputs[Date]=G$5), ROW(tblInputs[Date])-MIN(ROW(tblInputs[Date]))+1), ROW(F1)),1),""))</f>
        <v/>
      </c>
      <c r="H6" s="16" t="str" cm="1">
        <f t="array" ref="H6">IF(OR(H$5="",COUNTA(tblInputs[Date])&lt;1),"",IFERROR(INDEX(tblInputs[Event Description],LARGE(IF((tblInputs[Date]=H$5), ROW(tblInputs[Date])-MIN(ROW(tblInputs[Date]))+1), ROW(G1)),1),""))</f>
        <v/>
      </c>
      <c r="K6" s="8"/>
      <c r="M6" s="28"/>
      <c r="N6" s="29"/>
      <c r="O6" s="29"/>
      <c r="S6" t="s">
        <v>18</v>
      </c>
    </row>
    <row r="7" spans="2:19" x14ac:dyDescent="0.25">
      <c r="B7" s="16" t="str" cm="1">
        <f t="array" ref="B7">IF(OR(B$5="",COUNTA(tblInputs[Date])&lt;1),"",IFERROR(INDEX(tblInputs[Event Description],LARGE(IF((tblInputs[Date]=B$5), ROW(tblInputs[Date])-MIN(ROW(tblInputs[Date]))+1), ROW(A2)),1),""))</f>
        <v/>
      </c>
      <c r="C7" s="16" t="str" cm="1">
        <f t="array" ref="C7">IF(OR(C$5="",COUNTA(tblInputs[Date])&lt;1),"",IFERROR(INDEX(tblInputs[Event Description],LARGE(IF((tblInputs[Date]=C$5), ROW(tblInputs[Date])-MIN(ROW(tblInputs[Date]))+1), ROW(B2)),1),""))</f>
        <v/>
      </c>
      <c r="D7" s="16" t="str" cm="1">
        <f t="array" ref="D7">IF(OR(D$5="",COUNTA(tblInputs[Date])&lt;1),"",IFERROR(INDEX(tblInputs[Event Description],LARGE(IF((tblInputs[Date]=D$5), ROW(tblInputs[Date])-MIN(ROW(tblInputs[Date]))+1), ROW(C2)),1),""))</f>
        <v/>
      </c>
      <c r="E7" s="16" t="str" cm="1">
        <f t="array" ref="E7">IF(OR(E$5="",COUNTA(tblInputs[Date])&lt;1),"",IFERROR(INDEX(tblInputs[Event Description],LARGE(IF((tblInputs[Date]=E$5), ROW(tblInputs[Date])-MIN(ROW(tblInputs[Date]))+1), ROW(D2)),1),""))</f>
        <v/>
      </c>
      <c r="F7" s="16" t="str" cm="1">
        <f t="array" ref="F7">IF(OR(F$5="",COUNTA(tblInputs[Date])&lt;1),"",IFERROR(INDEX(tblInputs[Event Description],LARGE(IF((tblInputs[Date]=F$5), ROW(tblInputs[Date])-MIN(ROW(tblInputs[Date]))+1), ROW(E2)),1),""))</f>
        <v/>
      </c>
      <c r="G7" s="16" t="str" cm="1">
        <f t="array" ref="G7">IF(OR(G$5="",COUNTA(tblInputs[Date])&lt;1),"",IFERROR(INDEX(tblInputs[Event Description],LARGE(IF((tblInputs[Date]=G$5), ROW(tblInputs[Date])-MIN(ROW(tblInputs[Date]))+1), ROW(F2)),1),""))</f>
        <v/>
      </c>
      <c r="H7" s="16" t="str" cm="1">
        <f t="array" ref="H7">IF(OR(H$5="",COUNTA(tblInputs[Date])&lt;1),"",IFERROR(INDEX(tblInputs[Event Description],LARGE(IF((tblInputs[Date]=H$5), ROW(tblInputs[Date])-MIN(ROW(tblInputs[Date]))+1), ROW(G2)),1),""))</f>
        <v/>
      </c>
      <c r="M7" s="28"/>
      <c r="N7" s="29"/>
      <c r="O7" s="29"/>
      <c r="S7" t="s">
        <v>17</v>
      </c>
    </row>
    <row r="8" spans="2:19" x14ac:dyDescent="0.25">
      <c r="B8" s="16" t="str" cm="1">
        <f t="array" ref="B8">IF(OR(B$5="",COUNTA(tblInputs[Date])&lt;1),"",IFERROR(INDEX(tblInputs[Event Description],LARGE(IF((tblInputs[Date]=B$5), ROW(tblInputs[Date])-MIN(ROW(tblInputs[Date]))+1), ROW(A3)),1),""))</f>
        <v/>
      </c>
      <c r="C8" s="16" t="str" cm="1">
        <f t="array" ref="C8">IF(OR(C$5="",COUNTA(tblInputs[Date])&lt;1),"",IFERROR(INDEX(tblInputs[Event Description],LARGE(IF((tblInputs[Date]=C$5), ROW(tblInputs[Date])-MIN(ROW(tblInputs[Date]))+1), ROW(B3)),1),""))</f>
        <v/>
      </c>
      <c r="D8" s="16" t="str" cm="1">
        <f t="array" ref="D8">IF(OR(D$5="",COUNTA(tblInputs[Date])&lt;1),"",IFERROR(INDEX(tblInputs[Event Description],LARGE(IF((tblInputs[Date]=D$5), ROW(tblInputs[Date])-MIN(ROW(tblInputs[Date]))+1), ROW(C3)),1),""))</f>
        <v/>
      </c>
      <c r="E8" s="16" t="str" cm="1">
        <f t="array" ref="E8">IF(OR(E$5="",COUNTA(tblInputs[Date])&lt;1),"",IFERROR(INDEX(tblInputs[Event Description],LARGE(IF((tblInputs[Date]=E$5), ROW(tblInputs[Date])-MIN(ROW(tblInputs[Date]))+1), ROW(D3)),1),""))</f>
        <v/>
      </c>
      <c r="F8" s="16" t="str" cm="1">
        <f t="array" ref="F8">IF(OR(F$5="",COUNTA(tblInputs[Date])&lt;1),"",IFERROR(INDEX(tblInputs[Event Description],LARGE(IF((tblInputs[Date]=F$5), ROW(tblInputs[Date])-MIN(ROW(tblInputs[Date]))+1), ROW(E3)),1),""))</f>
        <v/>
      </c>
      <c r="G8" s="16" t="str" cm="1">
        <f t="array" ref="G8">IF(OR(G$5="",COUNTA(tblInputs[Date])&lt;1),"",IFERROR(INDEX(tblInputs[Event Description],LARGE(IF((tblInputs[Date]=G$5), ROW(tblInputs[Date])-MIN(ROW(tblInputs[Date]))+1), ROW(F3)),1),""))</f>
        <v/>
      </c>
      <c r="H8" s="16" t="str" cm="1">
        <f t="array" ref="H8">IF(OR(H$5="",COUNTA(tblInputs[Date])&lt;1),"",IFERROR(INDEX(tblInputs[Event Description],LARGE(IF((tblInputs[Date]=H$5), ROW(tblInputs[Date])-MIN(ROW(tblInputs[Date]))+1), ROW(G3)),1),""))</f>
        <v/>
      </c>
      <c r="J8" s="21" t="s">
        <v>25</v>
      </c>
      <c r="K8" s="21"/>
      <c r="M8" s="28"/>
      <c r="N8" s="29"/>
      <c r="O8" s="29"/>
      <c r="S8" t="s">
        <v>16</v>
      </c>
    </row>
    <row r="9" spans="2:19" x14ac:dyDescent="0.25">
      <c r="B9" s="16" t="str" cm="1">
        <f t="array" ref="B9">IF(OR(B$5="",COUNTA(tblInputs[Date])&lt;1),"",IFERROR(INDEX(tblInputs[Event Description],LARGE(IF((tblInputs[Date]=B$5), ROW(tblInputs[Date])-MIN(ROW(tblInputs[Date]))+1), ROW(A4)),1),""))</f>
        <v/>
      </c>
      <c r="C9" s="16" t="str" cm="1">
        <f t="array" ref="C9">IF(OR(C$5="",COUNTA(tblInputs[Date])&lt;1),"",IFERROR(INDEX(tblInputs[Event Description],LARGE(IF((tblInputs[Date]=C$5), ROW(tblInputs[Date])-MIN(ROW(tblInputs[Date]))+1), ROW(B4)),1),""))</f>
        <v/>
      </c>
      <c r="D9" s="16" t="str" cm="1">
        <f t="array" ref="D9">IF(OR(D$5="",COUNTA(tblInputs[Date])&lt;1),"",IFERROR(INDEX(tblInputs[Event Description],LARGE(IF((tblInputs[Date]=D$5), ROW(tblInputs[Date])-MIN(ROW(tblInputs[Date]))+1), ROW(C4)),1),""))</f>
        <v/>
      </c>
      <c r="E9" s="16" t="str" cm="1">
        <f t="array" ref="E9">IF(OR(E$5="",COUNTA(tblInputs[Date])&lt;1),"",IFERROR(INDEX(tblInputs[Event Description],LARGE(IF((tblInputs[Date]=E$5), ROW(tblInputs[Date])-MIN(ROW(tblInputs[Date]))+1), ROW(D4)),1),""))</f>
        <v/>
      </c>
      <c r="F9" s="16" t="str" cm="1">
        <f t="array" ref="F9">IF(OR(F$5="",COUNTA(tblInputs[Date])&lt;1),"",IFERROR(INDEX(tblInputs[Event Description],LARGE(IF((tblInputs[Date]=F$5), ROW(tblInputs[Date])-MIN(ROW(tblInputs[Date]))+1), ROW(E4)),1),""))</f>
        <v/>
      </c>
      <c r="G9" s="16" t="str" cm="1">
        <f t="array" ref="G9">IF(OR(G$5="",COUNTA(tblInputs[Date])&lt;1),"",IFERROR(INDEX(tblInputs[Event Description],LARGE(IF((tblInputs[Date]=G$5), ROW(tblInputs[Date])-MIN(ROW(tblInputs[Date]))+1), ROW(F4)),1),""))</f>
        <v/>
      </c>
      <c r="H9" s="16" t="str" cm="1">
        <f t="array" ref="H9">IF(OR(H$5="",COUNTA(tblInputs[Date])&lt;1),"",IFERROR(INDEX(tblInputs[Event Description],LARGE(IF((tblInputs[Date]=H$5), ROW(tblInputs[Date])-MIN(ROW(tblInputs[Date]))+1), ROW(G4)),1),""))</f>
        <v/>
      </c>
      <c r="J9" s="20">
        <v>2024</v>
      </c>
      <c r="K9" s="20"/>
      <c r="M9" s="28"/>
      <c r="N9" s="29"/>
      <c r="O9" s="29"/>
      <c r="S9" t="s">
        <v>13</v>
      </c>
    </row>
    <row r="10" spans="2:19" x14ac:dyDescent="0.25">
      <c r="B10" s="16" t="str" cm="1">
        <f t="array" ref="B10">IF(OR(B$5="",COUNTA(tblInputs[Date])&lt;1),"",IFERROR(INDEX(tblInputs[Event Description],LARGE(IF((tblInputs[Date]=B$5), ROW(tblInputs[Date])-MIN(ROW(tblInputs[Date]))+1), ROW(A5)),1),""))</f>
        <v/>
      </c>
      <c r="C10" s="16" t="str" cm="1">
        <f t="array" ref="C10">IF(OR(C$5="",COUNTA(tblInputs[Date])&lt;1),"",IFERROR(INDEX(tblInputs[Event Description],LARGE(IF((tblInputs[Date]=C$5), ROW(tblInputs[Date])-MIN(ROW(tblInputs[Date]))+1), ROW(B5)),1),""))</f>
        <v/>
      </c>
      <c r="D10" s="16" t="str" cm="1">
        <f t="array" ref="D10">IF(OR(D$5="",COUNTA(tblInputs[Date])&lt;1),"",IFERROR(INDEX(tblInputs[Event Description],LARGE(IF((tblInputs[Date]=D$5), ROW(tblInputs[Date])-MIN(ROW(tblInputs[Date]))+1), ROW(C5)),1),""))</f>
        <v/>
      </c>
      <c r="E10" s="16" t="str" cm="1">
        <f t="array" ref="E10">IF(OR(E$5="",COUNTA(tblInputs[Date])&lt;1),"",IFERROR(INDEX(tblInputs[Event Description],LARGE(IF((tblInputs[Date]=E$5), ROW(tblInputs[Date])-MIN(ROW(tblInputs[Date]))+1), ROW(D5)),1),""))</f>
        <v/>
      </c>
      <c r="F10" s="16" t="str" cm="1">
        <f t="array" ref="F10">IF(OR(F$5="",COUNTA(tblInputs[Date])&lt;1),"",IFERROR(INDEX(tblInputs[Event Description],LARGE(IF((tblInputs[Date]=F$5), ROW(tblInputs[Date])-MIN(ROW(tblInputs[Date]))+1), ROW(E5)),1),""))</f>
        <v/>
      </c>
      <c r="G10" s="16" t="str" cm="1">
        <f t="array" ref="G10">IF(OR(G$5="",COUNTA(tblInputs[Date])&lt;1),"",IFERROR(INDEX(tblInputs[Event Description],LARGE(IF((tblInputs[Date]=G$5), ROW(tblInputs[Date])-MIN(ROW(tblInputs[Date]))+1), ROW(F5)),1),""))</f>
        <v/>
      </c>
      <c r="H10" s="16" t="str" cm="1">
        <f t="array" ref="H10">IF(OR(H$5="",COUNTA(tblInputs[Date])&lt;1),"",IFERROR(INDEX(tblInputs[Event Description],LARGE(IF((tblInputs[Date]=H$5), ROW(tblInputs[Date])-MIN(ROW(tblInputs[Date]))+1), ROW(G5)),1),""))</f>
        <v/>
      </c>
      <c r="M10" s="28"/>
      <c r="N10" s="29"/>
      <c r="O10" s="29"/>
      <c r="S10" t="s">
        <v>19</v>
      </c>
    </row>
    <row r="11" spans="2:19" x14ac:dyDescent="0.25">
      <c r="B11" s="10">
        <f>IF(H5="","",IF((H5+1)&gt;lastday,"",H5+1))</f>
        <v>45599</v>
      </c>
      <c r="C11" s="10">
        <f t="shared" ref="C11:H11" si="1">IF(B11="","",IF((B11+1)&gt;lastday,"",B11+1))</f>
        <v>45600</v>
      </c>
      <c r="D11" s="10">
        <f t="shared" si="1"/>
        <v>45601</v>
      </c>
      <c r="E11" s="10">
        <f t="shared" si="1"/>
        <v>45602</v>
      </c>
      <c r="F11" s="10">
        <f t="shared" si="1"/>
        <v>45603</v>
      </c>
      <c r="G11" s="10">
        <f t="shared" si="1"/>
        <v>45604</v>
      </c>
      <c r="H11" s="10">
        <f t="shared" si="1"/>
        <v>45605</v>
      </c>
      <c r="J11" s="19" t="s">
        <v>26</v>
      </c>
      <c r="K11" s="19"/>
      <c r="M11" s="28"/>
      <c r="N11" s="29"/>
      <c r="O11" s="29"/>
      <c r="S11" t="s">
        <v>20</v>
      </c>
    </row>
    <row r="12" spans="2:19" s="8" customFormat="1" x14ac:dyDescent="0.25">
      <c r="B12" s="16" t="str" cm="1">
        <f t="array" ref="B12">IF(OR(B$11="",COUNTA(tblInputs[Date])&lt;1),"",IFERROR(INDEX(tblInputs[Event Description],LARGE(IF((tblInputs[Date]=B$11), ROW(tblInputs[Date])-MIN(ROW(tblInputs[Date]))+1), ROW(A1)),1),""))</f>
        <v/>
      </c>
      <c r="C12" s="16" t="str" cm="1">
        <f t="array" ref="C12">IF(OR(C$11="",COUNTA(tblInputs[Date])&lt;1),"",IFERROR(INDEX(tblInputs[Event Description],LARGE(IF((tblInputs[Date]=C$11), ROW(tblInputs[Date])-MIN(ROW(tblInputs[Date]))+1), ROW(B1)),1),""))</f>
        <v/>
      </c>
      <c r="D12" s="16" t="str" cm="1">
        <f t="array" ref="D12">IF(OR(D$11="",COUNTA(tblInputs[Date])&lt;1),"",IFERROR(INDEX(tblInputs[Event Description],LARGE(IF((tblInputs[Date]=D$11), ROW(tblInputs[Date])-MIN(ROW(tblInputs[Date]))+1), ROW(C1)),1),""))</f>
        <v/>
      </c>
      <c r="E12" s="16" t="str" cm="1">
        <f t="array" ref="E12">IF(OR(E$11="",COUNTA(tblInputs[Date])&lt;1),"",IFERROR(INDEX(tblInputs[Event Description],LARGE(IF((tblInputs[Date]=E$11), ROW(tblInputs[Date])-MIN(ROW(tblInputs[Date]))+1), ROW(D1)),1),""))</f>
        <v/>
      </c>
      <c r="F12" s="16" t="str" cm="1">
        <f t="array" ref="F12">IF(OR(F$11="",COUNTA(tblInputs[Date])&lt;1),"",IFERROR(INDEX(tblInputs[Event Description],LARGE(IF((tblInputs[Date]=F$11), ROW(tblInputs[Date])-MIN(ROW(tblInputs[Date]))+1), ROW(E1)),1),""))</f>
        <v/>
      </c>
      <c r="G12" s="16" t="str" cm="1">
        <f t="array" ref="G12">IF(OR(G$11="",COUNTA(tblInputs[Date])&lt;1),"",IFERROR(INDEX(tblInputs[Event Description],LARGE(IF((tblInputs[Date]=G$11), ROW(tblInputs[Date])-MIN(ROW(tblInputs[Date]))+1), ROW(F1)),1),""))</f>
        <v/>
      </c>
      <c r="H12" s="16" t="str" cm="1">
        <f t="array" ref="H12">IF(OR(H$11="",COUNTA(tblInputs[Date])&lt;1),"",IFERROR(INDEX(tblInputs[Event Description],LARGE(IF((tblInputs[Date]=H$11), ROW(tblInputs[Date])-MIN(ROW(tblInputs[Date]))+1), ROW(G1)),1),""))</f>
        <v/>
      </c>
      <c r="M12" s="28"/>
      <c r="N12" s="29"/>
      <c r="O12" s="29"/>
      <c r="S12" s="8" t="s">
        <v>21</v>
      </c>
    </row>
    <row r="13" spans="2:19" s="8" customFormat="1" x14ac:dyDescent="0.25">
      <c r="B13" s="16" t="str" cm="1">
        <f t="array" ref="B13">IF(OR(B$11="",COUNTA(tblInputs[Date])&lt;1),"",IFERROR(INDEX(tblInputs[Event Description],LARGE(IF((tblInputs[Date]=B$11), ROW(tblInputs[Date])-MIN(ROW(tblInputs[Date]))+1), ROW(A2)),1),""))</f>
        <v/>
      </c>
      <c r="C13" s="16" t="str" cm="1">
        <f t="array" ref="C13">IF(OR(C$11="",COUNTA(tblInputs[Date])&lt;1),"",IFERROR(INDEX(tblInputs[Event Description],LARGE(IF((tblInputs[Date]=C$11), ROW(tblInputs[Date])-MIN(ROW(tblInputs[Date]))+1), ROW(B2)),1),""))</f>
        <v/>
      </c>
      <c r="D13" s="16" t="str" cm="1">
        <f t="array" ref="D13">IF(OR(D$11="",COUNTA(tblInputs[Date])&lt;1),"",IFERROR(INDEX(tblInputs[Event Description],LARGE(IF((tblInputs[Date]=D$11), ROW(tblInputs[Date])-MIN(ROW(tblInputs[Date]))+1), ROW(C2)),1),""))</f>
        <v/>
      </c>
      <c r="E13" s="16" t="str" cm="1">
        <f t="array" ref="E13">IF(OR(E$11="",COUNTA(tblInputs[Date])&lt;1),"",IFERROR(INDEX(tblInputs[Event Description],LARGE(IF((tblInputs[Date]=E$11), ROW(tblInputs[Date])-MIN(ROW(tblInputs[Date]))+1), ROW(D2)),1),""))</f>
        <v/>
      </c>
      <c r="F13" s="16" t="str" cm="1">
        <f t="array" ref="F13">IF(OR(F$11="",COUNTA(tblInputs[Date])&lt;1),"",IFERROR(INDEX(tblInputs[Event Description],LARGE(IF((tblInputs[Date]=F$11), ROW(tblInputs[Date])-MIN(ROW(tblInputs[Date]))+1), ROW(E2)),1),""))</f>
        <v/>
      </c>
      <c r="G13" s="16" t="str" cm="1">
        <f t="array" ref="G13">IF(OR(G$11="",COUNTA(tblInputs[Date])&lt;1),"",IFERROR(INDEX(tblInputs[Event Description],LARGE(IF((tblInputs[Date]=G$11), ROW(tblInputs[Date])-MIN(ROW(tblInputs[Date]))+1), ROW(F2)),1),""))</f>
        <v/>
      </c>
      <c r="H13" s="16" t="str" cm="1">
        <f t="array" ref="H13">IF(OR(H$11="",COUNTA(tblInputs[Date])&lt;1),"",IFERROR(INDEX(tblInputs[Event Description],LARGE(IF((tblInputs[Date]=H$11), ROW(tblInputs[Date])-MIN(ROW(tblInputs[Date]))+1), ROW(G2)),1),""))</f>
        <v/>
      </c>
      <c r="M13" s="28"/>
      <c r="N13" s="29"/>
      <c r="O13" s="29"/>
      <c r="S13" s="8" t="s">
        <v>22</v>
      </c>
    </row>
    <row r="14" spans="2:19" s="8" customFormat="1" x14ac:dyDescent="0.25">
      <c r="B14" s="16" t="str" cm="1">
        <f t="array" ref="B14">IF(OR(B$11="",COUNTA(tblInputs[Date])&lt;1),"",IFERROR(INDEX(tblInputs[Event Description],LARGE(IF((tblInputs[Date]=B$11), ROW(tblInputs[Date])-MIN(ROW(tblInputs[Date]))+1), ROW(A3)),1),""))</f>
        <v/>
      </c>
      <c r="C14" s="16" t="str" cm="1">
        <f t="array" ref="C14">IF(OR(C$11="",COUNTA(tblInputs[Date])&lt;1),"",IFERROR(INDEX(tblInputs[Event Description],LARGE(IF((tblInputs[Date]=C$11), ROW(tblInputs[Date])-MIN(ROW(tblInputs[Date]))+1), ROW(B3)),1),""))</f>
        <v/>
      </c>
      <c r="D14" s="16" t="str" cm="1">
        <f t="array" ref="D14">IF(OR(D$11="",COUNTA(tblInputs[Date])&lt;1),"",IFERROR(INDEX(tblInputs[Event Description],LARGE(IF((tblInputs[Date]=D$11), ROW(tblInputs[Date])-MIN(ROW(tblInputs[Date]))+1), ROW(C3)),1),""))</f>
        <v/>
      </c>
      <c r="E14" s="16" t="str" cm="1">
        <f t="array" ref="E14">IF(OR(E$11="",COUNTA(tblInputs[Date])&lt;1),"",IFERROR(INDEX(tblInputs[Event Description],LARGE(IF((tblInputs[Date]=E$11), ROW(tblInputs[Date])-MIN(ROW(tblInputs[Date]))+1), ROW(D3)),1),""))</f>
        <v/>
      </c>
      <c r="F14" s="16" t="str" cm="1">
        <f t="array" ref="F14">IF(OR(F$11="",COUNTA(tblInputs[Date])&lt;1),"",IFERROR(INDEX(tblInputs[Event Description],LARGE(IF((tblInputs[Date]=F$11), ROW(tblInputs[Date])-MIN(ROW(tblInputs[Date]))+1), ROW(E3)),1),""))</f>
        <v/>
      </c>
      <c r="G14" s="16" t="str" cm="1">
        <f t="array" ref="G14">IF(OR(G$11="",COUNTA(tblInputs[Date])&lt;1),"",IFERROR(INDEX(tblInputs[Event Description],LARGE(IF((tblInputs[Date]=G$11), ROW(tblInputs[Date])-MIN(ROW(tblInputs[Date]))+1), ROW(F3)),1),""))</f>
        <v/>
      </c>
      <c r="H14" s="16" t="str" cm="1">
        <f t="array" ref="H14">IF(OR(H$11="",COUNTA(tblInputs[Date])&lt;1),"",IFERROR(INDEX(tblInputs[Event Description],LARGE(IF((tblInputs[Date]=H$11), ROW(tblInputs[Date])-MIN(ROW(tblInputs[Date]))+1), ROW(G3)),1),""))</f>
        <v/>
      </c>
      <c r="M14" s="28"/>
      <c r="N14" s="29"/>
      <c r="O14" s="29"/>
      <c r="S14" s="8" t="s">
        <v>23</v>
      </c>
    </row>
    <row r="15" spans="2:19" s="8" customFormat="1" x14ac:dyDescent="0.25">
      <c r="B15" s="16" t="str" cm="1">
        <f t="array" ref="B15">IF(OR(B$11="",COUNTA(tblInputs[Date])&lt;1),"",IFERROR(INDEX(tblInputs[Event Description],LARGE(IF((tblInputs[Date]=B$11), ROW(tblInputs[Date])-MIN(ROW(tblInputs[Date]))+1), ROW(A4)),1),""))</f>
        <v/>
      </c>
      <c r="C15" s="16" t="str" cm="1">
        <f t="array" ref="C15">IF(OR(C$11="",COUNTA(tblInputs[Date])&lt;1),"",IFERROR(INDEX(tblInputs[Event Description],LARGE(IF((tblInputs[Date]=C$11), ROW(tblInputs[Date])-MIN(ROW(tblInputs[Date]))+1), ROW(B4)),1),""))</f>
        <v/>
      </c>
      <c r="D15" s="16" t="str" cm="1">
        <f t="array" ref="D15">IF(OR(D$11="",COUNTA(tblInputs[Date])&lt;1),"",IFERROR(INDEX(tblInputs[Event Description],LARGE(IF((tblInputs[Date]=D$11), ROW(tblInputs[Date])-MIN(ROW(tblInputs[Date]))+1), ROW(C4)),1),""))</f>
        <v/>
      </c>
      <c r="E15" s="16" t="str" cm="1">
        <f t="array" ref="E15">IF(OR(E$11="",COUNTA(tblInputs[Date])&lt;1),"",IFERROR(INDEX(tblInputs[Event Description],LARGE(IF((tblInputs[Date]=E$11), ROW(tblInputs[Date])-MIN(ROW(tblInputs[Date]))+1), ROW(D4)),1),""))</f>
        <v/>
      </c>
      <c r="F15" s="16" t="str" cm="1">
        <f t="array" ref="F15">IF(OR(F$11="",COUNTA(tblInputs[Date])&lt;1),"",IFERROR(INDEX(tblInputs[Event Description],LARGE(IF((tblInputs[Date]=F$11), ROW(tblInputs[Date])-MIN(ROW(tblInputs[Date]))+1), ROW(E4)),1),""))</f>
        <v/>
      </c>
      <c r="G15" s="16" t="str" cm="1">
        <f t="array" ref="G15">IF(OR(G$11="",COUNTA(tblInputs[Date])&lt;1),"",IFERROR(INDEX(tblInputs[Event Description],LARGE(IF((tblInputs[Date]=G$11), ROW(tblInputs[Date])-MIN(ROW(tblInputs[Date]))+1), ROW(F4)),1),""))</f>
        <v/>
      </c>
      <c r="H15" s="16" t="str" cm="1">
        <f t="array" ref="H15">IF(OR(H$11="",COUNTA(tblInputs[Date])&lt;1),"",IFERROR(INDEX(tblInputs[Event Description],LARGE(IF((tblInputs[Date]=H$11), ROW(tblInputs[Date])-MIN(ROW(tblInputs[Date]))+1), ROW(G4)),1),""))</f>
        <v/>
      </c>
      <c r="M15" s="28"/>
      <c r="N15" s="29"/>
      <c r="O15" s="29"/>
      <c r="S15" s="8" t="s">
        <v>24</v>
      </c>
    </row>
    <row r="16" spans="2:19" s="8" customFormat="1" x14ac:dyDescent="0.25">
      <c r="B16" s="16" t="str" cm="1">
        <f t="array" ref="B16">IF(OR(B$11="",COUNTA(tblInputs[Date])&lt;1),"",IFERROR(INDEX(tblInputs[Event Description],LARGE(IF((tblInputs[Date]=B$11), ROW(tblInputs[Date])-MIN(ROW(tblInputs[Date]))+1), ROW(A5)),1),""))</f>
        <v/>
      </c>
      <c r="C16" s="16" t="str" cm="1">
        <f t="array" ref="C16">IF(OR(C$11="",COUNTA(tblInputs[Date])&lt;1),"",IFERROR(INDEX(tblInputs[Event Description],LARGE(IF((tblInputs[Date]=C$11), ROW(tblInputs[Date])-MIN(ROW(tblInputs[Date]))+1), ROW(B5)),1),""))</f>
        <v/>
      </c>
      <c r="D16" s="16" t="str" cm="1">
        <f t="array" ref="D16">IF(OR(D$11="",COUNTA(tblInputs[Date])&lt;1),"",IFERROR(INDEX(tblInputs[Event Description],LARGE(IF((tblInputs[Date]=D$11), ROW(tblInputs[Date])-MIN(ROW(tblInputs[Date]))+1), ROW(C5)),1),""))</f>
        <v/>
      </c>
      <c r="E16" s="16" t="str" cm="1">
        <f t="array" ref="E16">IF(OR(E$11="",COUNTA(tblInputs[Date])&lt;1),"",IFERROR(INDEX(tblInputs[Event Description],LARGE(IF((tblInputs[Date]=E$11), ROW(tblInputs[Date])-MIN(ROW(tblInputs[Date]))+1), ROW(D5)),1),""))</f>
        <v/>
      </c>
      <c r="F16" s="16" t="str" cm="1">
        <f t="array" ref="F16">IF(OR(F$11="",COUNTA(tblInputs[Date])&lt;1),"",IFERROR(INDEX(tblInputs[Event Description],LARGE(IF((tblInputs[Date]=F$11), ROW(tblInputs[Date])-MIN(ROW(tblInputs[Date]))+1), ROW(E5)),1),""))</f>
        <v/>
      </c>
      <c r="G16" s="16" t="str" cm="1">
        <f t="array" ref="G16">IF(OR(G$11="",COUNTA(tblInputs[Date])&lt;1),"",IFERROR(INDEX(tblInputs[Event Description],LARGE(IF((tblInputs[Date]=G$11), ROW(tblInputs[Date])-MIN(ROW(tblInputs[Date]))+1), ROW(F5)),1),""))</f>
        <v/>
      </c>
      <c r="H16" s="16" t="str" cm="1">
        <f t="array" ref="H16">IF(OR(H$11="",COUNTA(tblInputs[Date])&lt;1),"",IFERROR(INDEX(tblInputs[Event Description],LARGE(IF((tblInputs[Date]=H$11), ROW(tblInputs[Date])-MIN(ROW(tblInputs[Date]))+1), ROW(G5)),1),""))</f>
        <v/>
      </c>
      <c r="M16" s="28"/>
      <c r="N16" s="29"/>
      <c r="O16" s="29"/>
    </row>
    <row r="17" spans="2:19" x14ac:dyDescent="0.25">
      <c r="B17" s="11">
        <f>IF(H11="","",IF((H11+1)&gt;lastday,"",H11+1))</f>
        <v>45606</v>
      </c>
      <c r="C17" s="11">
        <f t="shared" ref="C17:H17" si="2">IF(B17="","",IF((B17+1)&gt;lastday,"",B17+1))</f>
        <v>45607</v>
      </c>
      <c r="D17" s="11">
        <f t="shared" si="2"/>
        <v>45608</v>
      </c>
      <c r="E17" s="11">
        <f t="shared" si="2"/>
        <v>45609</v>
      </c>
      <c r="F17" s="11">
        <f t="shared" si="2"/>
        <v>45610</v>
      </c>
      <c r="G17" s="11">
        <f t="shared" si="2"/>
        <v>45611</v>
      </c>
      <c r="H17" s="11">
        <f t="shared" si="2"/>
        <v>45612</v>
      </c>
      <c r="M17" s="28"/>
      <c r="N17" s="29"/>
      <c r="O17" s="29"/>
    </row>
    <row r="18" spans="2:19" s="8" customFormat="1" x14ac:dyDescent="0.25">
      <c r="B18" s="16" t="str" cm="1">
        <f t="array" ref="B18">IF(OR(B$17="",COUNTA(tblInputs[Date])&lt;1),"",IFERROR(INDEX(tblInputs[Event Description],LARGE(IF((tblInputs[Date]=B$17), ROW(tblInputs[Date])-MIN(ROW(tblInputs[Date]))+1), ROW(A1)),1),""))</f>
        <v/>
      </c>
      <c r="C18" s="16" t="str" cm="1">
        <f t="array" ref="C18">IF(OR(C$17="",COUNTA(tblInputs[Date])&lt;1),"",IFERROR(INDEX(tblInputs[Event Description],LARGE(IF((tblInputs[Date]=C$17), ROW(tblInputs[Date])-MIN(ROW(tblInputs[Date]))+1), ROW(B1)),1),""))</f>
        <v/>
      </c>
      <c r="D18" s="16" t="str" cm="1">
        <f t="array" ref="D18">IF(OR(D$17="",COUNTA(tblInputs[Date])&lt;1),"",IFERROR(INDEX(tblInputs[Event Description],LARGE(IF((tblInputs[Date]=D$17), ROW(tblInputs[Date])-MIN(ROW(tblInputs[Date]))+1), ROW(C1)),1),""))</f>
        <v/>
      </c>
      <c r="E18" s="16" t="str" cm="1">
        <f t="array" ref="E18">IF(OR(E$17="",COUNTA(tblInputs[Date])&lt;1),"",IFERROR(INDEX(tblInputs[Event Description],LARGE(IF((tblInputs[Date]=E$17), ROW(tblInputs[Date])-MIN(ROW(tblInputs[Date]))+1), ROW(D1)),1),""))</f>
        <v/>
      </c>
      <c r="F18" s="16" t="str" cm="1">
        <f t="array" ref="F18">IF(OR(F$17="",COUNTA(tblInputs[Date])&lt;1),"",IFERROR(INDEX(tblInputs[Event Description],LARGE(IF((tblInputs[Date]=F$17), ROW(tblInputs[Date])-MIN(ROW(tblInputs[Date]))+1), ROW(E1)),1),""))</f>
        <v/>
      </c>
      <c r="G18" s="16" t="str" cm="1">
        <f t="array" ref="G18">IF(OR(G$17="",COUNTA(tblInputs[Date])&lt;1),"",IFERROR(INDEX(tblInputs[Event Description],LARGE(IF((tblInputs[Date]=G$17), ROW(tblInputs[Date])-MIN(ROW(tblInputs[Date]))+1), ROW(F1)),1),""))</f>
        <v/>
      </c>
      <c r="H18" s="16" t="str" cm="1">
        <f t="array" ref="H18">IF(OR(H$17="",COUNTA(tblInputs[Date])&lt;1),"",IFERROR(INDEX(tblInputs[Event Description],LARGE(IF((tblInputs[Date]=H$17), ROW(tblInputs[Date])-MIN(ROW(tblInputs[Date]))+1), ROW(G1)),1),""))</f>
        <v/>
      </c>
      <c r="M18" s="28"/>
      <c r="N18" s="29"/>
      <c r="O18" s="29"/>
      <c r="R18" s="13">
        <v>0</v>
      </c>
      <c r="S18" s="8" t="e" cm="1">
        <f t="array" ref="S18">#REF!</f>
        <v>#REF!</v>
      </c>
    </row>
    <row r="19" spans="2:19" s="8" customFormat="1" x14ac:dyDescent="0.25">
      <c r="B19" s="16" t="str" cm="1">
        <f t="array" ref="B19">IF(OR(B$17="",COUNTA(tblInputs[Date])&lt;1),"",IFERROR(INDEX(tblInputs[Event Description],LARGE(IF((tblInputs[Date]=B$17), ROW(tblInputs[Date])-MIN(ROW(tblInputs[Date]))+1), ROW(A2)),1),""))</f>
        <v/>
      </c>
      <c r="C19" s="16" t="str" cm="1">
        <f t="array" ref="C19">IF(OR(C$17="",COUNTA(tblInputs[Date])&lt;1),"",IFERROR(INDEX(tblInputs[Event Description],LARGE(IF((tblInputs[Date]=C$17), ROW(tblInputs[Date])-MIN(ROW(tblInputs[Date]))+1), ROW(B2)),1),""))</f>
        <v/>
      </c>
      <c r="D19" s="16" t="str" cm="1">
        <f t="array" ref="D19">IF(OR(D$17="",COUNTA(tblInputs[Date])&lt;1),"",IFERROR(INDEX(tblInputs[Event Description],LARGE(IF((tblInputs[Date]=D$17), ROW(tblInputs[Date])-MIN(ROW(tblInputs[Date]))+1), ROW(C2)),1),""))</f>
        <v/>
      </c>
      <c r="E19" s="16" t="str" cm="1">
        <f t="array" ref="E19">IF(OR(E$17="",COUNTA(tblInputs[Date])&lt;1),"",IFERROR(INDEX(tblInputs[Event Description],LARGE(IF((tblInputs[Date]=E$17), ROW(tblInputs[Date])-MIN(ROW(tblInputs[Date]))+1), ROW(D2)),1),""))</f>
        <v/>
      </c>
      <c r="F19" s="16" t="str" cm="1">
        <f t="array" ref="F19">IF(OR(F$17="",COUNTA(tblInputs[Date])&lt;1),"",IFERROR(INDEX(tblInputs[Event Description],LARGE(IF((tblInputs[Date]=F$17), ROW(tblInputs[Date])-MIN(ROW(tblInputs[Date]))+1), ROW(E2)),1),""))</f>
        <v/>
      </c>
      <c r="G19" s="16" t="str" cm="1">
        <f t="array" ref="G19">IF(OR(G$17="",COUNTA(tblInputs[Date])&lt;1),"",IFERROR(INDEX(tblInputs[Event Description],LARGE(IF((tblInputs[Date]=G$17), ROW(tblInputs[Date])-MIN(ROW(tblInputs[Date]))+1), ROW(F2)),1),""))</f>
        <v/>
      </c>
      <c r="H19" s="16" t="str" cm="1">
        <f t="array" ref="H19">IF(OR(H$17="",COUNTA(tblInputs[Date])&lt;1),"",IFERROR(INDEX(tblInputs[Event Description],LARGE(IF((tblInputs[Date]=H$17), ROW(tblInputs[Date])-MIN(ROW(tblInputs[Date]))+1), ROW(G2)),1),""))</f>
        <v/>
      </c>
      <c r="M19" s="28"/>
      <c r="N19" s="29"/>
      <c r="O19" s="29"/>
    </row>
    <row r="20" spans="2:19" s="8" customFormat="1" x14ac:dyDescent="0.25">
      <c r="B20" s="16" t="str" cm="1">
        <f t="array" ref="B20">IF(OR(B$17="",COUNTA(tblInputs[Date])&lt;1),"",IFERROR(INDEX(tblInputs[Event Description],LARGE(IF((tblInputs[Date]=B$17), ROW(tblInputs[Date])-MIN(ROW(tblInputs[Date]))+1), ROW(A3)),1),""))</f>
        <v/>
      </c>
      <c r="C20" s="16" t="str" cm="1">
        <f t="array" ref="C20">IF(OR(C$17="",COUNTA(tblInputs[Date])&lt;1),"",IFERROR(INDEX(tblInputs[Event Description],LARGE(IF((tblInputs[Date]=C$17), ROW(tblInputs[Date])-MIN(ROW(tblInputs[Date]))+1), ROW(B3)),1),""))</f>
        <v/>
      </c>
      <c r="D20" s="16" t="str" cm="1">
        <f t="array" ref="D20">IF(OR(D$17="",COUNTA(tblInputs[Date])&lt;1),"",IFERROR(INDEX(tblInputs[Event Description],LARGE(IF((tblInputs[Date]=D$17), ROW(tblInputs[Date])-MIN(ROW(tblInputs[Date]))+1), ROW(C3)),1),""))</f>
        <v/>
      </c>
      <c r="E20" s="16" t="str" cm="1">
        <f t="array" ref="E20">IF(OR(E$17="",COUNTA(tblInputs[Date])&lt;1),"",IFERROR(INDEX(tblInputs[Event Description],LARGE(IF((tblInputs[Date]=E$17), ROW(tblInputs[Date])-MIN(ROW(tblInputs[Date]))+1), ROW(D3)),1),""))</f>
        <v/>
      </c>
      <c r="F20" s="16" t="str" cm="1">
        <f t="array" ref="F20">IF(OR(F$17="",COUNTA(tblInputs[Date])&lt;1),"",IFERROR(INDEX(tblInputs[Event Description],LARGE(IF((tblInputs[Date]=F$17), ROW(tblInputs[Date])-MIN(ROW(tblInputs[Date]))+1), ROW(E3)),1),""))</f>
        <v/>
      </c>
      <c r="G20" s="16" t="str" cm="1">
        <f t="array" ref="G20">IF(OR(G$17="",COUNTA(tblInputs[Date])&lt;1),"",IFERROR(INDEX(tblInputs[Event Description],LARGE(IF((tblInputs[Date]=G$17), ROW(tblInputs[Date])-MIN(ROW(tblInputs[Date]))+1), ROW(F3)),1),""))</f>
        <v/>
      </c>
      <c r="H20" s="16" t="str" cm="1">
        <f t="array" ref="H20">IF(OR(H$17="",COUNTA(tblInputs[Date])&lt;1),"",IFERROR(INDEX(tblInputs[Event Description],LARGE(IF((tblInputs[Date]=H$17), ROW(tblInputs[Date])-MIN(ROW(tblInputs[Date]))+1), ROW(G3)),1),""))</f>
        <v/>
      </c>
      <c r="M20" s="28"/>
      <c r="N20" s="29"/>
      <c r="O20" s="29"/>
    </row>
    <row r="21" spans="2:19" s="8" customFormat="1" x14ac:dyDescent="0.25">
      <c r="B21" s="16" t="str" cm="1">
        <f t="array" ref="B21">IF(OR(B$17="",COUNTA(tblInputs[Date])&lt;1),"",IFERROR(INDEX(tblInputs[Event Description],LARGE(IF((tblInputs[Date]=B$17), ROW(tblInputs[Date])-MIN(ROW(tblInputs[Date]))+1), ROW(A4)),1),""))</f>
        <v/>
      </c>
      <c r="C21" s="16" t="str" cm="1">
        <f t="array" ref="C21">IF(OR(C$17="",COUNTA(tblInputs[Date])&lt;1),"",IFERROR(INDEX(tblInputs[Event Description],LARGE(IF((tblInputs[Date]=C$17), ROW(tblInputs[Date])-MIN(ROW(tblInputs[Date]))+1), ROW(B4)),1),""))</f>
        <v/>
      </c>
      <c r="D21" s="16" t="str" cm="1">
        <f t="array" ref="D21">IF(OR(D$17="",COUNTA(tblInputs[Date])&lt;1),"",IFERROR(INDEX(tblInputs[Event Description],LARGE(IF((tblInputs[Date]=D$17), ROW(tblInputs[Date])-MIN(ROW(tblInputs[Date]))+1), ROW(C4)),1),""))</f>
        <v/>
      </c>
      <c r="E21" s="16" t="str" cm="1">
        <f t="array" ref="E21">IF(OR(E$17="",COUNTA(tblInputs[Date])&lt;1),"",IFERROR(INDEX(tblInputs[Event Description],LARGE(IF((tblInputs[Date]=E$17), ROW(tblInputs[Date])-MIN(ROW(tblInputs[Date]))+1), ROW(D4)),1),""))</f>
        <v/>
      </c>
      <c r="F21" s="16" t="str" cm="1">
        <f t="array" ref="F21">IF(OR(F$17="",COUNTA(tblInputs[Date])&lt;1),"",IFERROR(INDEX(tblInputs[Event Description],LARGE(IF((tblInputs[Date]=F$17), ROW(tblInputs[Date])-MIN(ROW(tblInputs[Date]))+1), ROW(E4)),1),""))</f>
        <v/>
      </c>
      <c r="G21" s="16" t="str" cm="1">
        <f t="array" ref="G21">IF(OR(G$17="",COUNTA(tblInputs[Date])&lt;1),"",IFERROR(INDEX(tblInputs[Event Description],LARGE(IF((tblInputs[Date]=G$17), ROW(tblInputs[Date])-MIN(ROW(tblInputs[Date]))+1), ROW(F4)),1),""))</f>
        <v/>
      </c>
      <c r="H21" s="16" t="str" cm="1">
        <f t="array" ref="H21">IF(OR(H$17="",COUNTA(tblInputs[Date])&lt;1),"",IFERROR(INDEX(tblInputs[Event Description],LARGE(IF((tblInputs[Date]=H$17), ROW(tblInputs[Date])-MIN(ROW(tblInputs[Date]))+1), ROW(G4)),1),""))</f>
        <v/>
      </c>
      <c r="J21" s="19"/>
      <c r="K21" s="19"/>
      <c r="M21" s="28"/>
      <c r="N21" s="29"/>
      <c r="O21" s="29"/>
    </row>
    <row r="22" spans="2:19" s="8" customFormat="1" x14ac:dyDescent="0.25">
      <c r="B22" s="16" t="str" cm="1">
        <f t="array" ref="B22">IF(OR(B$17="",COUNTA(tblInputs[Date])&lt;1),"",IFERROR(INDEX(tblInputs[Event Description],LARGE(IF((tblInputs[Date]=B$17), ROW(tblInputs[Date])-MIN(ROW(tblInputs[Date]))+1), ROW(A5)),1),""))</f>
        <v/>
      </c>
      <c r="C22" s="16" t="str" cm="1">
        <f t="array" ref="C22">IF(OR(C$17="",COUNTA(tblInputs[Date])&lt;1),"",IFERROR(INDEX(tblInputs[Event Description],LARGE(IF((tblInputs[Date]=C$17), ROW(tblInputs[Date])-MIN(ROW(tblInputs[Date]))+1), ROW(B5)),1),""))</f>
        <v/>
      </c>
      <c r="D22" s="16" t="str" cm="1">
        <f t="array" ref="D22">IF(OR(D$17="",COUNTA(tblInputs[Date])&lt;1),"",IFERROR(INDEX(tblInputs[Event Description],LARGE(IF((tblInputs[Date]=D$17), ROW(tblInputs[Date])-MIN(ROW(tblInputs[Date]))+1), ROW(C5)),1),""))</f>
        <v/>
      </c>
      <c r="E22" s="16" t="str" cm="1">
        <f t="array" ref="E22">IF(OR(E$17="",COUNTA(tblInputs[Date])&lt;1),"",IFERROR(INDEX(tblInputs[Event Description],LARGE(IF((tblInputs[Date]=E$17), ROW(tblInputs[Date])-MIN(ROW(tblInputs[Date]))+1), ROW(D5)),1),""))</f>
        <v/>
      </c>
      <c r="F22" s="16" t="str" cm="1">
        <f t="array" ref="F22">IF(OR(F$17="",COUNTA(tblInputs[Date])&lt;1),"",IFERROR(INDEX(tblInputs[Event Description],LARGE(IF((tblInputs[Date]=F$17), ROW(tblInputs[Date])-MIN(ROW(tblInputs[Date]))+1), ROW(E5)),1),""))</f>
        <v/>
      </c>
      <c r="G22" s="16" t="str" cm="1">
        <f t="array" ref="G22">IF(OR(G$17="",COUNTA(tblInputs[Date])&lt;1),"",IFERROR(INDEX(tblInputs[Event Description],LARGE(IF((tblInputs[Date]=G$17), ROW(tblInputs[Date])-MIN(ROW(tblInputs[Date]))+1), ROW(F5)),1),""))</f>
        <v/>
      </c>
      <c r="H22" s="16" t="str" cm="1">
        <f t="array" ref="H22">IF(OR(H$17="",COUNTA(tblInputs[Date])&lt;1),"",IFERROR(INDEX(tblInputs[Event Description],LARGE(IF((tblInputs[Date]=H$17), ROW(tblInputs[Date])-MIN(ROW(tblInputs[Date]))+1), ROW(G5)),1),""))</f>
        <v/>
      </c>
      <c r="J22" s="23"/>
      <c r="K22" s="23"/>
      <c r="M22" s="28"/>
      <c r="N22" s="29"/>
      <c r="O22" s="29"/>
    </row>
    <row r="23" spans="2:19" x14ac:dyDescent="0.25">
      <c r="B23" s="11">
        <f>IF(H17="","",IF((H17+1)&gt;lastday,"",H17+1))</f>
        <v>45613</v>
      </c>
      <c r="C23" s="11">
        <f t="shared" ref="C23:H23" si="3">IF(B23="","",IF((B23+1)&gt;lastday,"",B23+1))</f>
        <v>45614</v>
      </c>
      <c r="D23" s="11">
        <f t="shared" si="3"/>
        <v>45615</v>
      </c>
      <c r="E23" s="11">
        <f t="shared" si="3"/>
        <v>45616</v>
      </c>
      <c r="F23" s="11">
        <f t="shared" si="3"/>
        <v>45617</v>
      </c>
      <c r="G23" s="11">
        <f t="shared" si="3"/>
        <v>45618</v>
      </c>
      <c r="H23" s="11">
        <f t="shared" si="3"/>
        <v>45619</v>
      </c>
      <c r="M23" s="28"/>
      <c r="N23" s="29"/>
      <c r="O23" s="29"/>
    </row>
    <row r="24" spans="2:19" s="8" customFormat="1" x14ac:dyDescent="0.25">
      <c r="B24" s="16" t="str" cm="1">
        <f t="array" ref="B24">IF(OR(B$23="",COUNTA(tblInputs[Date])&lt;1),"",IFERROR(INDEX(tblInputs[Event Description],LARGE(IF((tblInputs[Date]=B$23), ROW(tblInputs[Date])-MIN(ROW(tblInputs[Date]))+1), ROW(A1)),1),""))</f>
        <v/>
      </c>
      <c r="C24" s="16" t="str" cm="1">
        <f t="array" ref="C24">IF(OR(C$23="",COUNTA(tblInputs[Date])&lt;1),"",IFERROR(INDEX(tblInputs[Event Description],LARGE(IF((tblInputs[Date]=C$23), ROW(tblInputs[Date])-MIN(ROW(tblInputs[Date]))+1), ROW(B1)),1),""))</f>
        <v/>
      </c>
      <c r="D24" s="16" t="str" cm="1">
        <f t="array" ref="D24">IF(OR(D$23="",COUNTA(tblInputs[Date])&lt;1),"",IFERROR(INDEX(tblInputs[Event Description],LARGE(IF((tblInputs[Date]=D$23), ROW(tblInputs[Date])-MIN(ROW(tblInputs[Date]))+1), ROW(C1)),1),""))</f>
        <v/>
      </c>
      <c r="E24" s="16" t="str" cm="1">
        <f t="array" ref="E24">IF(OR(E$23="",COUNTA(tblInputs[Date])&lt;1),"",IFERROR(INDEX(tblInputs[Event Description],LARGE(IF((tblInputs[Date]=E$23), ROW(tblInputs[Date])-MIN(ROW(tblInputs[Date]))+1), ROW(D1)),1),""))</f>
        <v/>
      </c>
      <c r="F24" s="16" t="str" cm="1">
        <f t="array" ref="F24">IF(OR(F$23="",COUNTA(tblInputs[Date])&lt;1),"",IFERROR(INDEX(tblInputs[Event Description],LARGE(IF((tblInputs[Date]=F$23), ROW(tblInputs[Date])-MIN(ROW(tblInputs[Date]))+1), ROW(E1)),1),""))</f>
        <v/>
      </c>
      <c r="G24" s="16" t="str" cm="1">
        <f t="array" ref="G24">IF(OR(G$23="",COUNTA(tblInputs[Date])&lt;1),"",IFERROR(INDEX(tblInputs[Event Description],LARGE(IF((tblInputs[Date]=G$23), ROW(tblInputs[Date])-MIN(ROW(tblInputs[Date]))+1), ROW(F1)),1),""))</f>
        <v/>
      </c>
      <c r="H24" s="16" t="str" cm="1">
        <f t="array" ref="H24">IF(OR(H$23="",COUNTA(tblInputs[Date])&lt;1),"",IFERROR(INDEX(tblInputs[Event Description],LARGE(IF((tblInputs[Date]=H$23), ROW(tblInputs[Date])-MIN(ROW(tblInputs[Date]))+1), ROW(G1)),1),""))</f>
        <v/>
      </c>
      <c r="M24" s="28"/>
      <c r="N24" s="29"/>
      <c r="O24" s="29"/>
    </row>
    <row r="25" spans="2:19" s="8" customFormat="1" x14ac:dyDescent="0.25">
      <c r="B25" s="16" t="str" cm="1">
        <f t="array" ref="B25">IF(OR(B$23="",COUNTA(tblInputs[Date])&lt;1),"",IFERROR(INDEX(tblInputs[Event Description],LARGE(IF((tblInputs[Date]=B$23), ROW(tblInputs[Date])-MIN(ROW(tblInputs[Date]))+1), ROW(A2)),1),""))</f>
        <v/>
      </c>
      <c r="C25" s="16" t="str" cm="1">
        <f t="array" ref="C25">IF(OR(C$23="",COUNTA(tblInputs[Date])&lt;1),"",IFERROR(INDEX(tblInputs[Event Description],LARGE(IF((tblInputs[Date]=C$23), ROW(tblInputs[Date])-MIN(ROW(tblInputs[Date]))+1), ROW(B2)),1),""))</f>
        <v/>
      </c>
      <c r="D25" s="16" t="str" cm="1">
        <f t="array" ref="D25">IF(OR(D$23="",COUNTA(tblInputs[Date])&lt;1),"",IFERROR(INDEX(tblInputs[Event Description],LARGE(IF((tblInputs[Date]=D$23), ROW(tblInputs[Date])-MIN(ROW(tblInputs[Date]))+1), ROW(C2)),1),""))</f>
        <v/>
      </c>
      <c r="E25" s="16" t="str" cm="1">
        <f t="array" ref="E25">IF(OR(E$23="",COUNTA(tblInputs[Date])&lt;1),"",IFERROR(INDEX(tblInputs[Event Description],LARGE(IF((tblInputs[Date]=E$23), ROW(tblInputs[Date])-MIN(ROW(tblInputs[Date]))+1), ROW(D2)),1),""))</f>
        <v/>
      </c>
      <c r="F25" s="16" t="str" cm="1">
        <f t="array" ref="F25">IF(OR(F$23="",COUNTA(tblInputs[Date])&lt;1),"",IFERROR(INDEX(tblInputs[Event Description],LARGE(IF((tblInputs[Date]=F$23), ROW(tblInputs[Date])-MIN(ROW(tblInputs[Date]))+1), ROW(E2)),1),""))</f>
        <v/>
      </c>
      <c r="G25" s="16" t="str" cm="1">
        <f t="array" ref="G25">IF(OR(G$23="",COUNTA(tblInputs[Date])&lt;1),"",IFERROR(INDEX(tblInputs[Event Description],LARGE(IF((tblInputs[Date]=G$23), ROW(tblInputs[Date])-MIN(ROW(tblInputs[Date]))+1), ROW(F2)),1),""))</f>
        <v/>
      </c>
      <c r="H25" s="16" t="str" cm="1">
        <f t="array" ref="H25">IF(OR(H$23="",COUNTA(tblInputs[Date])&lt;1),"",IFERROR(INDEX(tblInputs[Event Description],LARGE(IF((tblInputs[Date]=H$23), ROW(tblInputs[Date])-MIN(ROW(tblInputs[Date]))+1), ROW(G2)),1),""))</f>
        <v/>
      </c>
      <c r="M25" s="28"/>
      <c r="N25" s="29"/>
      <c r="O25" s="29"/>
    </row>
    <row r="26" spans="2:19" s="8" customFormat="1" x14ac:dyDescent="0.25">
      <c r="B26" s="16" t="str" cm="1">
        <f t="array" ref="B26">IF(OR(B$23="",COUNTA(tblInputs[Date])&lt;1),"",IFERROR(INDEX(tblInputs[Event Description],LARGE(IF((tblInputs[Date]=B$23), ROW(tblInputs[Date])-MIN(ROW(tblInputs[Date]))+1), ROW(A3)),1),""))</f>
        <v/>
      </c>
      <c r="C26" s="16" t="str" cm="1">
        <f t="array" ref="C26">IF(OR(C$23="",COUNTA(tblInputs[Date])&lt;1),"",IFERROR(INDEX(tblInputs[Event Description],LARGE(IF((tblInputs[Date]=C$23), ROW(tblInputs[Date])-MIN(ROW(tblInputs[Date]))+1), ROW(B3)),1),""))</f>
        <v/>
      </c>
      <c r="D26" s="16" t="str" cm="1">
        <f t="array" ref="D26">IF(OR(D$23="",COUNTA(tblInputs[Date])&lt;1),"",IFERROR(INDEX(tblInputs[Event Description],LARGE(IF((tblInputs[Date]=D$23), ROW(tblInputs[Date])-MIN(ROW(tblInputs[Date]))+1), ROW(C3)),1),""))</f>
        <v/>
      </c>
      <c r="E26" s="16" t="str" cm="1">
        <f t="array" ref="E26">IF(OR(E$23="",COUNTA(tblInputs[Date])&lt;1),"",IFERROR(INDEX(tblInputs[Event Description],LARGE(IF((tblInputs[Date]=E$23), ROW(tblInputs[Date])-MIN(ROW(tblInputs[Date]))+1), ROW(D3)),1),""))</f>
        <v/>
      </c>
      <c r="F26" s="16" t="str" cm="1">
        <f t="array" ref="F26">IF(OR(F$23="",COUNTA(tblInputs[Date])&lt;1),"",IFERROR(INDEX(tblInputs[Event Description],LARGE(IF((tblInputs[Date]=F$23), ROW(tblInputs[Date])-MIN(ROW(tblInputs[Date]))+1), ROW(E3)),1),""))</f>
        <v/>
      </c>
      <c r="G26" s="16" t="str" cm="1">
        <f t="array" ref="G26">IF(OR(G$23="",COUNTA(tblInputs[Date])&lt;1),"",IFERROR(INDEX(tblInputs[Event Description],LARGE(IF((tblInputs[Date]=G$23), ROW(tblInputs[Date])-MIN(ROW(tblInputs[Date]))+1), ROW(F3)),1),""))</f>
        <v/>
      </c>
      <c r="H26" s="16" t="str" cm="1">
        <f t="array" ref="H26">IF(OR(H$23="",COUNTA(tblInputs[Date])&lt;1),"",IFERROR(INDEX(tblInputs[Event Description],LARGE(IF((tblInputs[Date]=H$23), ROW(tblInputs[Date])-MIN(ROW(tblInputs[Date]))+1), ROW(G3)),1),""))</f>
        <v/>
      </c>
      <c r="M26" s="28"/>
      <c r="N26" s="29"/>
      <c r="O26" s="29"/>
    </row>
    <row r="27" spans="2:19" s="8" customFormat="1" x14ac:dyDescent="0.25">
      <c r="B27" s="16" t="str" cm="1">
        <f t="array" ref="B27">IF(OR(B$23="",COUNTA(tblInputs[Date])&lt;1),"",IFERROR(INDEX(tblInputs[Event Description],LARGE(IF((tblInputs[Date]=B$23), ROW(tblInputs[Date])-MIN(ROW(tblInputs[Date]))+1), ROW(A4)),1),""))</f>
        <v/>
      </c>
      <c r="C27" s="16" t="str" cm="1">
        <f t="array" ref="C27">IF(OR(C$23="",COUNTA(tblInputs[Date])&lt;1),"",IFERROR(INDEX(tblInputs[Event Description],LARGE(IF((tblInputs[Date]=C$23), ROW(tblInputs[Date])-MIN(ROW(tblInputs[Date]))+1), ROW(B4)),1),""))</f>
        <v/>
      </c>
      <c r="D27" s="16" t="str" cm="1">
        <f t="array" ref="D27">IF(OR(D$23="",COUNTA(tblInputs[Date])&lt;1),"",IFERROR(INDEX(tblInputs[Event Description],LARGE(IF((tblInputs[Date]=D$23), ROW(tblInputs[Date])-MIN(ROW(tblInputs[Date]))+1), ROW(C4)),1),""))</f>
        <v/>
      </c>
      <c r="E27" s="16" t="str" cm="1">
        <f t="array" ref="E27">IF(OR(E$23="",COUNTA(tblInputs[Date])&lt;1),"",IFERROR(INDEX(tblInputs[Event Description],LARGE(IF((tblInputs[Date]=E$23), ROW(tblInputs[Date])-MIN(ROW(tblInputs[Date]))+1), ROW(D4)),1),""))</f>
        <v/>
      </c>
      <c r="F27" s="16" t="str" cm="1">
        <f t="array" ref="F27">IF(OR(F$23="",COUNTA(tblInputs[Date])&lt;1),"",IFERROR(INDEX(tblInputs[Event Description],LARGE(IF((tblInputs[Date]=F$23), ROW(tblInputs[Date])-MIN(ROW(tblInputs[Date]))+1), ROW(E4)),1),""))</f>
        <v/>
      </c>
      <c r="G27" s="16" t="str" cm="1">
        <f t="array" ref="G27">IF(OR(G$23="",COUNTA(tblInputs[Date])&lt;1),"",IFERROR(INDEX(tblInputs[Event Description],LARGE(IF((tblInputs[Date]=G$23), ROW(tblInputs[Date])-MIN(ROW(tblInputs[Date]))+1), ROW(F4)),1),""))</f>
        <v/>
      </c>
      <c r="H27" s="16" t="str" cm="1">
        <f t="array" ref="H27">IF(OR(H$23="",COUNTA(tblInputs[Date])&lt;1),"",IFERROR(INDEX(tblInputs[Event Description],LARGE(IF((tblInputs[Date]=H$23), ROW(tblInputs[Date])-MIN(ROW(tblInputs[Date]))+1), ROW(G4)),1),""))</f>
        <v/>
      </c>
      <c r="M27" s="28"/>
      <c r="N27" s="29"/>
      <c r="O27" s="29"/>
    </row>
    <row r="28" spans="2:19" s="8" customFormat="1" x14ac:dyDescent="0.25">
      <c r="B28" s="16" t="str" cm="1">
        <f t="array" ref="B28">IF(OR(B$23="",COUNTA(tblInputs[Date])&lt;1),"",IFERROR(INDEX(tblInputs[Event Description],LARGE(IF((tblInputs[Date]=B$23), ROW(tblInputs[Date])-MIN(ROW(tblInputs[Date]))+1), ROW(A5)),1),""))</f>
        <v/>
      </c>
      <c r="C28" s="16" t="str" cm="1">
        <f t="array" ref="C28">IF(OR(C$23="",COUNTA(tblInputs[Date])&lt;1),"",IFERROR(INDEX(tblInputs[Event Description],LARGE(IF((tblInputs[Date]=C$23), ROW(tblInputs[Date])-MIN(ROW(tblInputs[Date]))+1), ROW(B5)),1),""))</f>
        <v/>
      </c>
      <c r="D28" s="16" t="str" cm="1">
        <f t="array" ref="D28">IF(OR(D$23="",COUNTA(tblInputs[Date])&lt;1),"",IFERROR(INDEX(tblInputs[Event Description],LARGE(IF((tblInputs[Date]=D$23), ROW(tblInputs[Date])-MIN(ROW(tblInputs[Date]))+1), ROW(C5)),1),""))</f>
        <v/>
      </c>
      <c r="E28" s="16" t="str" cm="1">
        <f t="array" ref="E28">IF(OR(E$23="",COUNTA(tblInputs[Date])&lt;1),"",IFERROR(INDEX(tblInputs[Event Description],LARGE(IF((tblInputs[Date]=E$23), ROW(tblInputs[Date])-MIN(ROW(tblInputs[Date]))+1), ROW(D5)),1),""))</f>
        <v/>
      </c>
      <c r="F28" s="16" t="str" cm="1">
        <f t="array" ref="F28">IF(OR(F$23="",COUNTA(tblInputs[Date])&lt;1),"",IFERROR(INDEX(tblInputs[Event Description],LARGE(IF((tblInputs[Date]=F$23), ROW(tblInputs[Date])-MIN(ROW(tblInputs[Date]))+1), ROW(E5)),1),""))</f>
        <v/>
      </c>
      <c r="G28" s="16" t="str" cm="1">
        <f t="array" ref="G28">IF(OR(G$23="",COUNTA(tblInputs[Date])&lt;1),"",IFERROR(INDEX(tblInputs[Event Description],LARGE(IF((tblInputs[Date]=G$23), ROW(tblInputs[Date])-MIN(ROW(tblInputs[Date]))+1), ROW(F5)),1),""))</f>
        <v/>
      </c>
      <c r="H28" s="16" t="str" cm="1">
        <f t="array" ref="H28">IF(OR(H$23="",COUNTA(tblInputs[Date])&lt;1),"",IFERROR(INDEX(tblInputs[Event Description],LARGE(IF((tblInputs[Date]=H$23), ROW(tblInputs[Date])-MIN(ROW(tblInputs[Date]))+1), ROW(G5)),1),""))</f>
        <v/>
      </c>
      <c r="M28" s="28"/>
      <c r="N28" s="29"/>
      <c r="O28" s="29"/>
    </row>
    <row r="29" spans="2:19" x14ac:dyDescent="0.25">
      <c r="B29" s="11">
        <f>IF(H23="","",IF((H23+1)&gt;lastday,"",H23+1))</f>
        <v>45620</v>
      </c>
      <c r="C29" s="11">
        <f t="shared" ref="C29:H29" si="4">IF(B29="","",IF((B29+1)&gt;lastday,"",B29+1))</f>
        <v>45621</v>
      </c>
      <c r="D29" s="11">
        <f t="shared" si="4"/>
        <v>45622</v>
      </c>
      <c r="E29" s="11">
        <f t="shared" si="4"/>
        <v>45623</v>
      </c>
      <c r="F29" s="11">
        <f t="shared" si="4"/>
        <v>45624</v>
      </c>
      <c r="G29" s="11">
        <f t="shared" si="4"/>
        <v>45625</v>
      </c>
      <c r="H29" s="11">
        <f t="shared" si="4"/>
        <v>45626</v>
      </c>
      <c r="M29" s="28"/>
      <c r="N29" s="29"/>
      <c r="O29" s="29"/>
    </row>
    <row r="30" spans="2:19" s="8" customFormat="1" x14ac:dyDescent="0.25">
      <c r="B30" s="16" t="str" cm="1">
        <f t="array" ref="B30">IF(OR(B$29="",COUNTA(tblInputs[Date])&lt;1),"",IFERROR(INDEX(tblInputs[Event Description],LARGE(IF((tblInputs[Date]=B$29), ROW(tblInputs[Date])-MIN(ROW(tblInputs[Date]))+1), ROW(A1)),1),""))</f>
        <v/>
      </c>
      <c r="C30" s="16" t="str" cm="1">
        <f t="array" ref="C30">IF(OR(C$29="",COUNTA(tblInputs[Date])&lt;1),"",IFERROR(INDEX(tblInputs[Event Description],LARGE(IF((tblInputs[Date]=C$29), ROW(tblInputs[Date])-MIN(ROW(tblInputs[Date]))+1), ROW(B1)),1),""))</f>
        <v/>
      </c>
      <c r="D30" s="16" t="str" cm="1">
        <f t="array" ref="D30">IF(OR(D$29="",COUNTA(tblInputs[Date])&lt;1),"",IFERROR(INDEX(tblInputs[Event Description],LARGE(IF((tblInputs[Date]=D$29), ROW(tblInputs[Date])-MIN(ROW(tblInputs[Date]))+1), ROW(C1)),1),""))</f>
        <v/>
      </c>
      <c r="E30" s="16" t="str" cm="1">
        <f t="array" ref="E30">IF(OR(E$29="",COUNTA(tblInputs[Date])&lt;1),"",IFERROR(INDEX(tblInputs[Event Description],LARGE(IF((tblInputs[Date]=E$29), ROW(tblInputs[Date])-MIN(ROW(tblInputs[Date]))+1), ROW(D1)),1),""))</f>
        <v/>
      </c>
      <c r="F30" s="16" t="str" cm="1">
        <f t="array" ref="F30">IF(OR(F$29="",COUNTA(tblInputs[Date])&lt;1),"",IFERROR(INDEX(tblInputs[Event Description],LARGE(IF((tblInputs[Date]=F$29), ROW(tblInputs[Date])-MIN(ROW(tblInputs[Date]))+1), ROW(E1)),1),""))</f>
        <v/>
      </c>
      <c r="G30" s="16" t="str" cm="1">
        <f t="array" ref="G30">IF(OR(G$29="",COUNTA(tblInputs[Date])&lt;1),"",IFERROR(INDEX(tblInputs[Event Description],LARGE(IF((tblInputs[Date]=G$29), ROW(tblInputs[Date])-MIN(ROW(tblInputs[Date]))+1), ROW(F1)),1),""))</f>
        <v/>
      </c>
      <c r="H30" s="16" t="str" cm="1">
        <f t="array" ref="H30">IF(OR(H$29="",COUNTA(tblInputs[Date])&lt;1),"",IFERROR(INDEX(tblInputs[Event Description],LARGE(IF((tblInputs[Date]=H$29), ROW(tblInputs[Date])-MIN(ROW(tblInputs[Date]))+1), ROW(G1)),1),""))</f>
        <v/>
      </c>
      <c r="M30" s="28"/>
      <c r="N30" s="29"/>
      <c r="O30" s="29"/>
    </row>
    <row r="31" spans="2:19" s="8" customFormat="1" x14ac:dyDescent="0.25">
      <c r="B31" s="16" t="str" cm="1">
        <f t="array" ref="B31">IF(OR(B$29="",COUNTA(tblInputs[Date])&lt;1),"",IFERROR(INDEX(tblInputs[Event Description],LARGE(IF((tblInputs[Date]=B$29), ROW(tblInputs[Date])-MIN(ROW(tblInputs[Date]))+1), ROW(A2)),1),""))</f>
        <v/>
      </c>
      <c r="C31" s="16" t="str" cm="1">
        <f t="array" ref="C31">IF(OR(C$29="",COUNTA(tblInputs[Date])&lt;1),"",IFERROR(INDEX(tblInputs[Event Description],LARGE(IF((tblInputs[Date]=C$29), ROW(tblInputs[Date])-MIN(ROW(tblInputs[Date]))+1), ROW(B2)),1),""))</f>
        <v/>
      </c>
      <c r="D31" s="16" t="str" cm="1">
        <f t="array" ref="D31">IF(OR(D$29="",COUNTA(tblInputs[Date])&lt;1),"",IFERROR(INDEX(tblInputs[Event Description],LARGE(IF((tblInputs[Date]=D$29), ROW(tblInputs[Date])-MIN(ROW(tblInputs[Date]))+1), ROW(C2)),1),""))</f>
        <v/>
      </c>
      <c r="E31" s="16" t="str" cm="1">
        <f t="array" ref="E31">IF(OR(E$29="",COUNTA(tblInputs[Date])&lt;1),"",IFERROR(INDEX(tblInputs[Event Description],LARGE(IF((tblInputs[Date]=E$29), ROW(tblInputs[Date])-MIN(ROW(tblInputs[Date]))+1), ROW(D2)),1),""))</f>
        <v/>
      </c>
      <c r="F31" s="16" t="str" cm="1">
        <f t="array" ref="F31">IF(OR(F$29="",COUNTA(tblInputs[Date])&lt;1),"",IFERROR(INDEX(tblInputs[Event Description],LARGE(IF((tblInputs[Date]=F$29), ROW(tblInputs[Date])-MIN(ROW(tblInputs[Date]))+1), ROW(E2)),1),""))</f>
        <v/>
      </c>
      <c r="G31" s="16" t="str" cm="1">
        <f t="array" ref="G31">IF(OR(G$29="",COUNTA(tblInputs[Date])&lt;1),"",IFERROR(INDEX(tblInputs[Event Description],LARGE(IF((tblInputs[Date]=G$29), ROW(tblInputs[Date])-MIN(ROW(tblInputs[Date]))+1), ROW(F2)),1),""))</f>
        <v/>
      </c>
      <c r="H31" s="16" t="str" cm="1">
        <f t="array" ref="H31">IF(OR(H$29="",COUNTA(tblInputs[Date])&lt;1),"",IFERROR(INDEX(tblInputs[Event Description],LARGE(IF((tblInputs[Date]=H$29), ROW(tblInputs[Date])-MIN(ROW(tblInputs[Date]))+1), ROW(G2)),1),""))</f>
        <v/>
      </c>
      <c r="M31" s="28"/>
      <c r="N31" s="29"/>
      <c r="O31" s="29"/>
    </row>
    <row r="32" spans="2:19" s="8" customFormat="1" x14ac:dyDescent="0.25">
      <c r="B32" s="16" t="str" cm="1">
        <f t="array" ref="B32">IF(OR(B$29="",COUNTA(tblInputs[Date])&lt;1),"",IFERROR(INDEX(tblInputs[Event Description],LARGE(IF((tblInputs[Date]=B$29), ROW(tblInputs[Date])-MIN(ROW(tblInputs[Date]))+1), ROW(A3)),1),""))</f>
        <v/>
      </c>
      <c r="C32" s="16" t="str" cm="1">
        <f t="array" ref="C32">IF(OR(C$29="",COUNTA(tblInputs[Date])&lt;1),"",IFERROR(INDEX(tblInputs[Event Description],LARGE(IF((tblInputs[Date]=C$29), ROW(tblInputs[Date])-MIN(ROW(tblInputs[Date]))+1), ROW(B3)),1),""))</f>
        <v/>
      </c>
      <c r="D32" s="16" t="str" cm="1">
        <f t="array" ref="D32">IF(OR(D$29="",COUNTA(tblInputs[Date])&lt;1),"",IFERROR(INDEX(tblInputs[Event Description],LARGE(IF((tblInputs[Date]=D$29), ROW(tblInputs[Date])-MIN(ROW(tblInputs[Date]))+1), ROW(C3)),1),""))</f>
        <v/>
      </c>
      <c r="E32" s="16" t="str" cm="1">
        <f t="array" ref="E32">IF(OR(E$29="",COUNTA(tblInputs[Date])&lt;1),"",IFERROR(INDEX(tblInputs[Event Description],LARGE(IF((tblInputs[Date]=E$29), ROW(tblInputs[Date])-MIN(ROW(tblInputs[Date]))+1), ROW(D3)),1),""))</f>
        <v/>
      </c>
      <c r="F32" s="16" t="str" cm="1">
        <f t="array" ref="F32">IF(OR(F$29="",COUNTA(tblInputs[Date])&lt;1),"",IFERROR(INDEX(tblInputs[Event Description],LARGE(IF((tblInputs[Date]=F$29), ROW(tblInputs[Date])-MIN(ROW(tblInputs[Date]))+1), ROW(E3)),1),""))</f>
        <v/>
      </c>
      <c r="G32" s="16" t="str" cm="1">
        <f t="array" ref="G32">IF(OR(G$29="",COUNTA(tblInputs[Date])&lt;1),"",IFERROR(INDEX(tblInputs[Event Description],LARGE(IF((tblInputs[Date]=G$29), ROW(tblInputs[Date])-MIN(ROW(tblInputs[Date]))+1), ROW(F3)),1),""))</f>
        <v/>
      </c>
      <c r="H32" s="16" t="str" cm="1">
        <f t="array" ref="H32">IF(OR(H$29="",COUNTA(tblInputs[Date])&lt;1),"",IFERROR(INDEX(tblInputs[Event Description],LARGE(IF((tblInputs[Date]=H$29), ROW(tblInputs[Date])-MIN(ROW(tblInputs[Date]))+1), ROW(G3)),1),""))</f>
        <v/>
      </c>
      <c r="M32" s="28"/>
      <c r="N32" s="29"/>
      <c r="O32" s="29"/>
    </row>
    <row r="33" spans="2:15" s="8" customFormat="1" x14ac:dyDescent="0.25">
      <c r="B33" s="16" t="str" cm="1">
        <f t="array" ref="B33">IF(OR(B$29="",COUNTA(tblInputs[Date])&lt;1),"",IFERROR(INDEX(tblInputs[Event Description],LARGE(IF((tblInputs[Date]=B$29), ROW(tblInputs[Date])-MIN(ROW(tblInputs[Date]))+1), ROW(A4)),1),""))</f>
        <v/>
      </c>
      <c r="C33" s="16" t="str" cm="1">
        <f t="array" ref="C33">IF(OR(C$29="",COUNTA(tblInputs[Date])&lt;1),"",IFERROR(INDEX(tblInputs[Event Description],LARGE(IF((tblInputs[Date]=C$29), ROW(tblInputs[Date])-MIN(ROW(tblInputs[Date]))+1), ROW(B4)),1),""))</f>
        <v/>
      </c>
      <c r="D33" s="16" t="str" cm="1">
        <f t="array" ref="D33">IF(OR(D$29="",COUNTA(tblInputs[Date])&lt;1),"",IFERROR(INDEX(tblInputs[Event Description],LARGE(IF((tblInputs[Date]=D$29), ROW(tblInputs[Date])-MIN(ROW(tblInputs[Date]))+1), ROW(C4)),1),""))</f>
        <v/>
      </c>
      <c r="E33" s="16" t="str" cm="1">
        <f t="array" ref="E33">IF(OR(E$29="",COUNTA(tblInputs[Date])&lt;1),"",IFERROR(INDEX(tblInputs[Event Description],LARGE(IF((tblInputs[Date]=E$29), ROW(tblInputs[Date])-MIN(ROW(tblInputs[Date]))+1), ROW(D4)),1),""))</f>
        <v/>
      </c>
      <c r="F33" s="16" t="str" cm="1">
        <f t="array" ref="F33">IF(OR(F$29="",COUNTA(tblInputs[Date])&lt;1),"",IFERROR(INDEX(tblInputs[Event Description],LARGE(IF((tblInputs[Date]=F$29), ROW(tblInputs[Date])-MIN(ROW(tblInputs[Date]))+1), ROW(E4)),1),""))</f>
        <v/>
      </c>
      <c r="G33" s="16" t="str" cm="1">
        <f t="array" ref="G33">IF(OR(G$29="",COUNTA(tblInputs[Date])&lt;1),"",IFERROR(INDEX(tblInputs[Event Description],LARGE(IF((tblInputs[Date]=G$29), ROW(tblInputs[Date])-MIN(ROW(tblInputs[Date]))+1), ROW(F4)),1),""))</f>
        <v/>
      </c>
      <c r="H33" s="16" t="str" cm="1">
        <f t="array" ref="H33">IF(OR(H$29="",COUNTA(tblInputs[Date])&lt;1),"",IFERROR(INDEX(tblInputs[Event Description],LARGE(IF((tblInputs[Date]=H$29), ROW(tblInputs[Date])-MIN(ROW(tblInputs[Date]))+1), ROW(G4)),1),""))</f>
        <v/>
      </c>
      <c r="M33" s="28"/>
      <c r="N33" s="29"/>
      <c r="O33" s="29"/>
    </row>
    <row r="34" spans="2:15" s="8" customFormat="1" x14ac:dyDescent="0.25">
      <c r="B34" s="16" t="str" cm="1">
        <f t="array" ref="B34">IF(OR(B$29="",COUNTA(tblInputs[Date])&lt;1),"",IFERROR(INDEX(tblInputs[Event Description],LARGE(IF((tblInputs[Date]=B$29), ROW(tblInputs[Date])-MIN(ROW(tblInputs[Date]))+1), ROW(A5)),1),""))</f>
        <v/>
      </c>
      <c r="C34" s="16" t="str" cm="1">
        <f t="array" ref="C34">IF(OR(C$29="",COUNTA(tblInputs[Date])&lt;1),"",IFERROR(INDEX(tblInputs[Event Description],LARGE(IF((tblInputs[Date]=C$29), ROW(tblInputs[Date])-MIN(ROW(tblInputs[Date]))+1), ROW(B5)),1),""))</f>
        <v/>
      </c>
      <c r="D34" s="16" t="str" cm="1">
        <f t="array" ref="D34">IF(OR(D$29="",COUNTA(tblInputs[Date])&lt;1),"",IFERROR(INDEX(tblInputs[Event Description],LARGE(IF((tblInputs[Date]=D$29), ROW(tblInputs[Date])-MIN(ROW(tblInputs[Date]))+1), ROW(C5)),1),""))</f>
        <v/>
      </c>
      <c r="E34" s="16" t="str" cm="1">
        <f t="array" ref="E34">IF(OR(E$29="",COUNTA(tblInputs[Date])&lt;1),"",IFERROR(INDEX(tblInputs[Event Description],LARGE(IF((tblInputs[Date]=E$29), ROW(tblInputs[Date])-MIN(ROW(tblInputs[Date]))+1), ROW(D5)),1),""))</f>
        <v/>
      </c>
      <c r="F34" s="16" t="str" cm="1">
        <f t="array" ref="F34">IF(OR(F$29="",COUNTA(tblInputs[Date])&lt;1),"",IFERROR(INDEX(tblInputs[Event Description],LARGE(IF((tblInputs[Date]=F$29), ROW(tblInputs[Date])-MIN(ROW(tblInputs[Date]))+1), ROW(E5)),1),""))</f>
        <v/>
      </c>
      <c r="G34" s="16" t="str" cm="1">
        <f t="array" ref="G34">IF(OR(G$29="",COUNTA(tblInputs[Date])&lt;1),"",IFERROR(INDEX(tblInputs[Event Description],LARGE(IF((tblInputs[Date]=G$29), ROW(tblInputs[Date])-MIN(ROW(tblInputs[Date]))+1), ROW(F5)),1),""))</f>
        <v/>
      </c>
      <c r="H34" s="16" t="str" cm="1">
        <f t="array" ref="H34">IF(OR(H$29="",COUNTA(tblInputs[Date])&lt;1),"",IFERROR(INDEX(tblInputs[Event Description],LARGE(IF((tblInputs[Date]=H$29), ROW(tblInputs[Date])-MIN(ROW(tblInputs[Date]))+1), ROW(G5)),1),""))</f>
        <v/>
      </c>
      <c r="M34" s="28"/>
      <c r="N34" s="29"/>
      <c r="O34" s="29"/>
    </row>
    <row r="35" spans="2:15" x14ac:dyDescent="0.25">
      <c r="B35" s="11" t="str">
        <f>IF(H29="","",IF((H29+1)&gt;lastday,"",H29+1))</f>
        <v/>
      </c>
      <c r="C35" s="11" t="str">
        <f t="shared" ref="C35:H35" si="5">IF(B35="","",IF((B35+1)&gt;lastday,"",B35+1))</f>
        <v/>
      </c>
      <c r="D35" s="11" t="str">
        <f t="shared" si="5"/>
        <v/>
      </c>
      <c r="E35" s="11" t="str">
        <f t="shared" si="5"/>
        <v/>
      </c>
      <c r="F35" s="11" t="str">
        <f t="shared" si="5"/>
        <v/>
      </c>
      <c r="G35" s="11" t="str">
        <f t="shared" si="5"/>
        <v/>
      </c>
      <c r="H35" s="11" t="str">
        <f t="shared" si="5"/>
        <v/>
      </c>
      <c r="M35" s="28"/>
      <c r="N35" s="29"/>
      <c r="O35" s="29"/>
    </row>
    <row r="36" spans="2:15" s="8" customFormat="1" x14ac:dyDescent="0.25">
      <c r="B36" s="16" t="str" cm="1">
        <f t="array" ref="B36">IF(OR(B$35="",COUNTA(tblInputs[Date])&lt;1),"",IFERROR(INDEX(tblInputs[Event Description],LARGE(IF((tblInputs[Date]=B$35), ROW(tblInputs[Date])-MIN(ROW(tblInputs[Date]))+1), ROW(A1)),1),""))</f>
        <v/>
      </c>
      <c r="C36" s="16" t="str" cm="1">
        <f t="array" ref="C36">IF(OR(C$35="",COUNTA(tblInputs[Date])&lt;1),"",IFERROR(INDEX(tblInputs[Event Description],LARGE(IF((tblInputs[Date]=C$35), ROW(tblInputs[Date])-MIN(ROW(tblInputs[Date]))+1), ROW(B1)),1),""))</f>
        <v/>
      </c>
      <c r="D36" s="16" t="str" cm="1">
        <f t="array" ref="D36">IF(OR(D$35="",COUNTA(tblInputs[Date])&lt;1),"",IFERROR(INDEX(tblInputs[Event Description],LARGE(IF((tblInputs[Date]=D$35), ROW(tblInputs[Date])-MIN(ROW(tblInputs[Date]))+1), ROW(C1)),1),""))</f>
        <v/>
      </c>
      <c r="E36" s="16" t="str" cm="1">
        <f t="array" ref="E36">IF(OR(E$35="",COUNTA(tblInputs[Date])&lt;1),"",IFERROR(INDEX(tblInputs[Event Description],LARGE(IF((tblInputs[Date]=E$35), ROW(tblInputs[Date])-MIN(ROW(tblInputs[Date]))+1), ROW(D1)),1),""))</f>
        <v/>
      </c>
      <c r="F36" s="16" t="str" cm="1">
        <f t="array" ref="F36">IF(OR(F$35="",COUNTA(tblInputs[Date])&lt;1),"",IFERROR(INDEX(tblInputs[Event Description],LARGE(IF((tblInputs[Date]=F$35), ROW(tblInputs[Date])-MIN(ROW(tblInputs[Date]))+1), ROW(E1)),1),""))</f>
        <v/>
      </c>
      <c r="G36" s="16" t="str" cm="1">
        <f t="array" ref="G36">IF(OR(G$35="",COUNTA(tblInputs[Date])&lt;1),"",IFERROR(INDEX(tblInputs[Event Description],LARGE(IF((tblInputs[Date]=G$35), ROW(tblInputs[Date])-MIN(ROW(tblInputs[Date]))+1), ROW(F1)),1),""))</f>
        <v/>
      </c>
      <c r="H36" s="16" t="str" cm="1">
        <f t="array" ref="H36">IF(OR(H$35="",COUNTA(tblInputs[Date])&lt;1),"",IFERROR(INDEX(tblInputs[Event Description],LARGE(IF((tblInputs[Date]=H$35), ROW(tblInputs[Date])-MIN(ROW(tblInputs[Date]))+1), ROW(G1)),1),""))</f>
        <v/>
      </c>
      <c r="M36" s="28"/>
      <c r="N36" s="29"/>
      <c r="O36" s="29"/>
    </row>
    <row r="37" spans="2:15" s="8" customFormat="1" x14ac:dyDescent="0.25">
      <c r="B37" s="16" t="str" cm="1">
        <f t="array" ref="B37">IF(OR(B$35="",COUNTA(tblInputs[Date])&lt;1),"",IFERROR(INDEX(tblInputs[Event Description],LARGE(IF((tblInputs[Date]=B$35), ROW(tblInputs[Date])-MIN(ROW(tblInputs[Date]))+1), ROW(A2)),1),""))</f>
        <v/>
      </c>
      <c r="C37" s="16" t="str" cm="1">
        <f t="array" ref="C37">IF(OR(C$35="",COUNTA(tblInputs[Date])&lt;1),"",IFERROR(INDEX(tblInputs[Event Description],LARGE(IF((tblInputs[Date]=C$35), ROW(tblInputs[Date])-MIN(ROW(tblInputs[Date]))+1), ROW(B2)),1),""))</f>
        <v/>
      </c>
      <c r="D37" s="16" t="str" cm="1">
        <f t="array" ref="D37">IF(OR(D$35="",COUNTA(tblInputs[Date])&lt;1),"",IFERROR(INDEX(tblInputs[Event Description],LARGE(IF((tblInputs[Date]=D$35), ROW(tblInputs[Date])-MIN(ROW(tblInputs[Date]))+1), ROW(C2)),1),""))</f>
        <v/>
      </c>
      <c r="E37" s="16" t="str" cm="1">
        <f t="array" ref="E37">IF(OR(E$35="",COUNTA(tblInputs[Date])&lt;1),"",IFERROR(INDEX(tblInputs[Event Description],LARGE(IF((tblInputs[Date]=E$35), ROW(tblInputs[Date])-MIN(ROW(tblInputs[Date]))+1), ROW(D2)),1),""))</f>
        <v/>
      </c>
      <c r="F37" s="16" t="str" cm="1">
        <f t="array" ref="F37">IF(OR(F$35="",COUNTA(tblInputs[Date])&lt;1),"",IFERROR(INDEX(tblInputs[Event Description],LARGE(IF((tblInputs[Date]=F$35), ROW(tblInputs[Date])-MIN(ROW(tblInputs[Date]))+1), ROW(E2)),1),""))</f>
        <v/>
      </c>
      <c r="G37" s="16" t="str" cm="1">
        <f t="array" ref="G37">IF(OR(G$35="",COUNTA(tblInputs[Date])&lt;1),"",IFERROR(INDEX(tblInputs[Event Description],LARGE(IF((tblInputs[Date]=G$35), ROW(tblInputs[Date])-MIN(ROW(tblInputs[Date]))+1), ROW(F2)),1),""))</f>
        <v/>
      </c>
      <c r="H37" s="16" t="str" cm="1">
        <f t="array" ref="H37">IF(OR(H$35="",COUNTA(tblInputs[Date])&lt;1),"",IFERROR(INDEX(tblInputs[Event Description],LARGE(IF((tblInputs[Date]=H$35), ROW(tblInputs[Date])-MIN(ROW(tblInputs[Date]))+1), ROW(G2)),1),""))</f>
        <v/>
      </c>
      <c r="M37" s="28"/>
      <c r="N37" s="29"/>
      <c r="O37" s="29"/>
    </row>
    <row r="38" spans="2:15" s="8" customFormat="1" x14ac:dyDescent="0.25">
      <c r="B38" s="16" t="str" cm="1">
        <f t="array" ref="B38">IF(OR(B$35="",COUNTA(tblInputs[Date])&lt;1),"",IFERROR(INDEX(tblInputs[Event Description],LARGE(IF((tblInputs[Date]=B$35), ROW(tblInputs[Date])-MIN(ROW(tblInputs[Date]))+1), ROW(A3)),1),""))</f>
        <v/>
      </c>
      <c r="C38" s="16" t="str" cm="1">
        <f t="array" ref="C38">IF(OR(C$35="",COUNTA(tblInputs[Date])&lt;1),"",IFERROR(INDEX(tblInputs[Event Description],LARGE(IF((tblInputs[Date]=C$35), ROW(tblInputs[Date])-MIN(ROW(tblInputs[Date]))+1), ROW(B3)),1),""))</f>
        <v/>
      </c>
      <c r="D38" s="16" t="str" cm="1">
        <f t="array" ref="D38">IF(OR(D$35="",COUNTA(tblInputs[Date])&lt;1),"",IFERROR(INDEX(tblInputs[Event Description],LARGE(IF((tblInputs[Date]=D$35), ROW(tblInputs[Date])-MIN(ROW(tblInputs[Date]))+1), ROW(C3)),1),""))</f>
        <v/>
      </c>
      <c r="E38" s="16" t="str" cm="1">
        <f t="array" ref="E38">IF(OR(E$35="",COUNTA(tblInputs[Date])&lt;1),"",IFERROR(INDEX(tblInputs[Event Description],LARGE(IF((tblInputs[Date]=E$35), ROW(tblInputs[Date])-MIN(ROW(tblInputs[Date]))+1), ROW(D3)),1),""))</f>
        <v/>
      </c>
      <c r="F38" s="16" t="str" cm="1">
        <f t="array" ref="F38">IF(OR(F$35="",COUNTA(tblInputs[Date])&lt;1),"",IFERROR(INDEX(tblInputs[Event Description],LARGE(IF((tblInputs[Date]=F$35), ROW(tblInputs[Date])-MIN(ROW(tblInputs[Date]))+1), ROW(E3)),1),""))</f>
        <v/>
      </c>
      <c r="G38" s="16" t="str" cm="1">
        <f t="array" ref="G38">IF(OR(G$35="",COUNTA(tblInputs[Date])&lt;1),"",IFERROR(INDEX(tblInputs[Event Description],LARGE(IF((tblInputs[Date]=G$35), ROW(tblInputs[Date])-MIN(ROW(tblInputs[Date]))+1), ROW(F3)),1),""))</f>
        <v/>
      </c>
      <c r="H38" s="16" t="str" cm="1">
        <f t="array" ref="H38">IF(OR(H$35="",COUNTA(tblInputs[Date])&lt;1),"",IFERROR(INDEX(tblInputs[Event Description],LARGE(IF((tblInputs[Date]=H$35), ROW(tblInputs[Date])-MIN(ROW(tblInputs[Date]))+1), ROW(G3)),1),""))</f>
        <v/>
      </c>
      <c r="M38" s="28"/>
      <c r="N38" s="29"/>
      <c r="O38" s="29"/>
    </row>
    <row r="39" spans="2:15" s="8" customFormat="1" x14ac:dyDescent="0.25">
      <c r="B39" s="16" t="str" cm="1">
        <f t="array" ref="B39">IF(OR(B$35="",COUNTA(tblInputs[Date])&lt;1),"",IFERROR(INDEX(tblInputs[Event Description],LARGE(IF((tblInputs[Date]=B$35), ROW(tblInputs[Date])-MIN(ROW(tblInputs[Date]))+1), ROW(A4)),1),""))</f>
        <v/>
      </c>
      <c r="C39" s="16" t="str" cm="1">
        <f t="array" ref="C39">IF(OR(C$35="",COUNTA(tblInputs[Date])&lt;1),"",IFERROR(INDEX(tblInputs[Event Description],LARGE(IF((tblInputs[Date]=C$35), ROW(tblInputs[Date])-MIN(ROW(tblInputs[Date]))+1), ROW(B4)),1),""))</f>
        <v/>
      </c>
      <c r="D39" s="16" t="str" cm="1">
        <f t="array" ref="D39">IF(OR(D$35="",COUNTA(tblInputs[Date])&lt;1),"",IFERROR(INDEX(tblInputs[Event Description],LARGE(IF((tblInputs[Date]=D$35), ROW(tblInputs[Date])-MIN(ROW(tblInputs[Date]))+1), ROW(C4)),1),""))</f>
        <v/>
      </c>
      <c r="E39" s="16" t="str" cm="1">
        <f t="array" ref="E39">IF(OR(E$35="",COUNTA(tblInputs[Date])&lt;1),"",IFERROR(INDEX(tblInputs[Event Description],LARGE(IF((tblInputs[Date]=E$35), ROW(tblInputs[Date])-MIN(ROW(tblInputs[Date]))+1), ROW(D4)),1),""))</f>
        <v/>
      </c>
      <c r="F39" s="16" t="str" cm="1">
        <f t="array" ref="F39">IF(OR(F$35="",COUNTA(tblInputs[Date])&lt;1),"",IFERROR(INDEX(tblInputs[Event Description],LARGE(IF((tblInputs[Date]=F$35), ROW(tblInputs[Date])-MIN(ROW(tblInputs[Date]))+1), ROW(E4)),1),""))</f>
        <v/>
      </c>
      <c r="G39" s="16" t="str" cm="1">
        <f t="array" ref="G39">IF(OR(G$35="",COUNTA(tblInputs[Date])&lt;1),"",IFERROR(INDEX(tblInputs[Event Description],LARGE(IF((tblInputs[Date]=G$35), ROW(tblInputs[Date])-MIN(ROW(tblInputs[Date]))+1), ROW(F4)),1),""))</f>
        <v/>
      </c>
      <c r="H39" s="16" t="str" cm="1">
        <f t="array" ref="H39">IF(OR(H$35="",COUNTA(tblInputs[Date])&lt;1),"",IFERROR(INDEX(tblInputs[Event Description],LARGE(IF((tblInputs[Date]=H$35), ROW(tblInputs[Date])-MIN(ROW(tblInputs[Date]))+1), ROW(G4)),1),""))</f>
        <v/>
      </c>
      <c r="M39" s="28"/>
      <c r="N39" s="29"/>
      <c r="O39" s="29"/>
    </row>
    <row r="40" spans="2:15" s="8" customFormat="1" x14ac:dyDescent="0.25">
      <c r="B40" s="17" t="str" cm="1">
        <f t="array" ref="B40">IF(OR(B$35="",COUNTA(tblInputs[Date])&lt;1),"",IFERROR(INDEX(tblInputs[Event Description],LARGE(IF((tblInputs[Date]=B$35), ROW(tblInputs[Date])-MIN(ROW(tblInputs[Date]))+1), ROW(A5)),1),""))</f>
        <v/>
      </c>
      <c r="C40" s="17" t="str" cm="1">
        <f t="array" ref="C40">IF(OR(C$35="",COUNTA(tblInputs[Date])&lt;1),"",IFERROR(INDEX(tblInputs[Event Description],LARGE(IF((tblInputs[Date]=C$35), ROW(tblInputs[Date])-MIN(ROW(tblInputs[Date]))+1), ROW(B5)),1),""))</f>
        <v/>
      </c>
      <c r="D40" s="17" t="str" cm="1">
        <f t="array" ref="D40">IF(OR(D$35="",COUNTA(tblInputs[Date])&lt;1),"",IFERROR(INDEX(tblInputs[Event Description],LARGE(IF((tblInputs[Date]=D$35), ROW(tblInputs[Date])-MIN(ROW(tblInputs[Date]))+1), ROW(C5)),1),""))</f>
        <v/>
      </c>
      <c r="E40" s="17" t="str" cm="1">
        <f t="array" ref="E40">IF(OR(E$35="",COUNTA(tblInputs[Date])&lt;1),"",IFERROR(INDEX(tblInputs[Event Description],LARGE(IF((tblInputs[Date]=E$35), ROW(tblInputs[Date])-MIN(ROW(tblInputs[Date]))+1), ROW(D5)),1),""))</f>
        <v/>
      </c>
      <c r="F40" s="17" t="str" cm="1">
        <f t="array" ref="F40">IF(OR(F$35="",COUNTA(tblInputs[Date])&lt;1),"",IFERROR(INDEX(tblInputs[Event Description],LARGE(IF((tblInputs[Date]=F$35), ROW(tblInputs[Date])-MIN(ROW(tblInputs[Date]))+1), ROW(E5)),1),""))</f>
        <v/>
      </c>
      <c r="G40" s="17" t="str" cm="1">
        <f t="array" ref="G40">IF(OR(G$35="",COUNTA(tblInputs[Date])&lt;1),"",IFERROR(INDEX(tblInputs[Event Description],LARGE(IF((tblInputs[Date]=G$35), ROW(tblInputs[Date])-MIN(ROW(tblInputs[Date]))+1), ROW(F5)),1),""))</f>
        <v/>
      </c>
      <c r="H40" s="17" t="str" cm="1">
        <f t="array" ref="H40">IF(OR(H$35="",COUNTA(tblInputs[Date])&lt;1),"",IFERROR(INDEX(tblInputs[Event Description],LARGE(IF((tblInputs[Date]=H$35), ROW(tblInputs[Date])-MIN(ROW(tblInputs[Date]))+1), ROW(G5)),1),""))</f>
        <v/>
      </c>
      <c r="M40" s="28"/>
      <c r="N40" s="29"/>
      <c r="O40" s="29"/>
    </row>
    <row r="41" spans="2:15" x14ac:dyDescent="0.25">
      <c r="M41" s="28"/>
      <c r="N41" s="29"/>
      <c r="O41" s="29"/>
    </row>
    <row r="42" spans="2:15" x14ac:dyDescent="0.25">
      <c r="M42" s="28"/>
      <c r="N42" s="29"/>
      <c r="O42" s="29"/>
    </row>
    <row r="43" spans="2:15" x14ac:dyDescent="0.25">
      <c r="M43" s="28"/>
      <c r="N43" s="29"/>
      <c r="O43" s="29"/>
    </row>
    <row r="44" spans="2:15" x14ac:dyDescent="0.25">
      <c r="M44" s="28"/>
      <c r="N44" s="29"/>
      <c r="O44" s="29"/>
    </row>
    <row r="45" spans="2:15" x14ac:dyDescent="0.25">
      <c r="M45" s="28"/>
      <c r="N45" s="29"/>
      <c r="O45" s="29"/>
    </row>
    <row r="46" spans="2:15" x14ac:dyDescent="0.25">
      <c r="M46" s="28"/>
      <c r="N46" s="29"/>
      <c r="O46" s="29"/>
    </row>
    <row r="47" spans="2:15" x14ac:dyDescent="0.25">
      <c r="M47" s="28"/>
      <c r="N47" s="29"/>
      <c r="O47" s="29"/>
    </row>
    <row r="48" spans="2:15" x14ac:dyDescent="0.25">
      <c r="M48" s="28"/>
      <c r="N48" s="29"/>
      <c r="O48" s="29"/>
    </row>
    <row r="49" spans="13:15" x14ac:dyDescent="0.25">
      <c r="M49" s="28"/>
      <c r="N49" s="29"/>
      <c r="O49" s="29"/>
    </row>
    <row r="50" spans="13:15" x14ac:dyDescent="0.25">
      <c r="M50" s="28"/>
      <c r="N50" s="29"/>
      <c r="O50" s="29"/>
    </row>
    <row r="51" spans="13:15" x14ac:dyDescent="0.25">
      <c r="M51" s="28"/>
      <c r="N51" s="29"/>
      <c r="O51" s="29"/>
    </row>
    <row r="52" spans="13:15" x14ac:dyDescent="0.25">
      <c r="M52" s="28"/>
      <c r="N52" s="29"/>
      <c r="O52" s="29"/>
    </row>
    <row r="53" spans="13:15" x14ac:dyDescent="0.25">
      <c r="M53" s="28"/>
      <c r="N53" s="29"/>
      <c r="O53" s="29"/>
    </row>
    <row r="54" spans="13:15" x14ac:dyDescent="0.25">
      <c r="M54" s="28"/>
      <c r="N54" s="29"/>
      <c r="O54" s="29"/>
    </row>
    <row r="55" spans="13:15" x14ac:dyDescent="0.25">
      <c r="M55" s="28"/>
      <c r="N55" s="29"/>
      <c r="O55" s="29"/>
    </row>
    <row r="56" spans="13:15" x14ac:dyDescent="0.25">
      <c r="M56" s="28"/>
      <c r="N56" s="29"/>
      <c r="O56" s="29"/>
    </row>
    <row r="57" spans="13:15" x14ac:dyDescent="0.25">
      <c r="M57" s="28"/>
      <c r="N57" s="29"/>
      <c r="O57" s="29"/>
    </row>
    <row r="58" spans="13:15" x14ac:dyDescent="0.25">
      <c r="M58" s="28"/>
      <c r="N58" s="29"/>
      <c r="O58" s="29"/>
    </row>
    <row r="59" spans="13:15" x14ac:dyDescent="0.25">
      <c r="M59" s="28"/>
      <c r="N59" s="29"/>
      <c r="O59" s="29"/>
    </row>
    <row r="60" spans="13:15" x14ac:dyDescent="0.25">
      <c r="M60" s="28"/>
      <c r="N60" s="29"/>
      <c r="O60" s="29"/>
    </row>
    <row r="61" spans="13:15" x14ac:dyDescent="0.25">
      <c r="M61" s="28"/>
      <c r="N61" s="29"/>
      <c r="O61" s="29"/>
    </row>
    <row r="62" spans="13:15" x14ac:dyDescent="0.25">
      <c r="M62" s="28"/>
      <c r="N62" s="29"/>
      <c r="O62" s="29"/>
    </row>
    <row r="63" spans="13:15" x14ac:dyDescent="0.25">
      <c r="M63" s="28"/>
      <c r="N63" s="29"/>
      <c r="O63" s="29"/>
    </row>
    <row r="64" spans="13:15" x14ac:dyDescent="0.25">
      <c r="M64" s="28"/>
      <c r="N64" s="29"/>
      <c r="O64" s="29"/>
    </row>
    <row r="65" spans="13:15" x14ac:dyDescent="0.25">
      <c r="M65" s="28"/>
      <c r="N65" s="29"/>
      <c r="O65" s="29"/>
    </row>
    <row r="66" spans="13:15" x14ac:dyDescent="0.25">
      <c r="M66" s="28"/>
      <c r="N66" s="29"/>
      <c r="O66" s="29"/>
    </row>
    <row r="67" spans="13:15" x14ac:dyDescent="0.25">
      <c r="M67" s="28"/>
      <c r="N67" s="29"/>
      <c r="O67" s="29"/>
    </row>
    <row r="68" spans="13:15" x14ac:dyDescent="0.25">
      <c r="M68" s="28"/>
      <c r="N68" s="29"/>
      <c r="O68" s="29"/>
    </row>
    <row r="69" spans="13:15" x14ac:dyDescent="0.25">
      <c r="M69" s="28"/>
      <c r="N69" s="29"/>
      <c r="O69" s="29"/>
    </row>
    <row r="70" spans="13:15" x14ac:dyDescent="0.25">
      <c r="M70" s="28"/>
      <c r="N70" s="29"/>
      <c r="O70" s="29"/>
    </row>
    <row r="71" spans="13:15" x14ac:dyDescent="0.25">
      <c r="M71" s="28"/>
      <c r="N71" s="29"/>
      <c r="O71" s="29"/>
    </row>
    <row r="72" spans="13:15" x14ac:dyDescent="0.25">
      <c r="M72" s="28"/>
      <c r="N72" s="29"/>
      <c r="O72" s="29"/>
    </row>
    <row r="73" spans="13:15" x14ac:dyDescent="0.25">
      <c r="M73" s="28"/>
      <c r="N73" s="29"/>
      <c r="O73" s="29"/>
    </row>
    <row r="74" spans="13:15" x14ac:dyDescent="0.25">
      <c r="M74" s="28"/>
      <c r="N74" s="29"/>
      <c r="O74" s="29"/>
    </row>
    <row r="75" spans="13:15" x14ac:dyDescent="0.25">
      <c r="M75" s="28"/>
      <c r="N75" s="29"/>
      <c r="O75" s="29"/>
    </row>
    <row r="76" spans="13:15" x14ac:dyDescent="0.25">
      <c r="M76" s="28"/>
      <c r="N76" s="29"/>
      <c r="O76" s="29"/>
    </row>
    <row r="77" spans="13:15" x14ac:dyDescent="0.25">
      <c r="M77" s="28"/>
      <c r="N77" s="29"/>
      <c r="O77" s="29"/>
    </row>
    <row r="78" spans="13:15" x14ac:dyDescent="0.25">
      <c r="M78" s="28"/>
      <c r="N78" s="29"/>
      <c r="O78" s="29"/>
    </row>
    <row r="79" spans="13:15" x14ac:dyDescent="0.25">
      <c r="M79" s="28"/>
      <c r="N79" s="29"/>
      <c r="O79" s="29"/>
    </row>
    <row r="80" spans="13:15" x14ac:dyDescent="0.25">
      <c r="M80" s="28"/>
      <c r="N80" s="29"/>
      <c r="O80" s="29"/>
    </row>
    <row r="81" spans="13:15" x14ac:dyDescent="0.25">
      <c r="M81" s="28"/>
      <c r="N81" s="29"/>
      <c r="O81" s="29"/>
    </row>
    <row r="82" spans="13:15" x14ac:dyDescent="0.25">
      <c r="M82" s="28"/>
      <c r="N82" s="29"/>
      <c r="O82" s="29"/>
    </row>
    <row r="83" spans="13:15" x14ac:dyDescent="0.25">
      <c r="M83" s="28"/>
      <c r="N83" s="29"/>
      <c r="O83" s="29"/>
    </row>
    <row r="84" spans="13:15" x14ac:dyDescent="0.25">
      <c r="M84" s="28"/>
      <c r="N84" s="29"/>
      <c r="O84" s="29"/>
    </row>
    <row r="85" spans="13:15" x14ac:dyDescent="0.25">
      <c r="M85" s="28"/>
      <c r="N85" s="29"/>
      <c r="O85" s="29"/>
    </row>
    <row r="86" spans="13:15" x14ac:dyDescent="0.25">
      <c r="M86" s="28"/>
      <c r="N86" s="29"/>
      <c r="O86" s="29"/>
    </row>
    <row r="87" spans="13:15" x14ac:dyDescent="0.25">
      <c r="M87" s="28"/>
      <c r="N87" s="29"/>
      <c r="O87" s="29"/>
    </row>
    <row r="88" spans="13:15" x14ac:dyDescent="0.25">
      <c r="M88" s="28"/>
      <c r="N88" s="29"/>
      <c r="O88" s="29"/>
    </row>
    <row r="89" spans="13:15" x14ac:dyDescent="0.25">
      <c r="M89" s="28"/>
      <c r="N89" s="29"/>
      <c r="O89" s="29"/>
    </row>
    <row r="90" spans="13:15" x14ac:dyDescent="0.25">
      <c r="M90" s="28"/>
      <c r="N90" s="29"/>
      <c r="O90" s="29"/>
    </row>
    <row r="91" spans="13:15" x14ac:dyDescent="0.25">
      <c r="M91" s="28"/>
      <c r="N91" s="29"/>
      <c r="O91" s="29"/>
    </row>
    <row r="92" spans="13:15" x14ac:dyDescent="0.25">
      <c r="M92" s="28"/>
      <c r="N92" s="29"/>
      <c r="O92" s="29"/>
    </row>
    <row r="93" spans="13:15" x14ac:dyDescent="0.25">
      <c r="M93" s="28"/>
      <c r="N93" s="29"/>
      <c r="O93" s="29"/>
    </row>
    <row r="94" spans="13:15" x14ac:dyDescent="0.25">
      <c r="M94" s="28"/>
      <c r="N94" s="29"/>
      <c r="O94" s="29"/>
    </row>
    <row r="95" spans="13:15" x14ac:dyDescent="0.25">
      <c r="M95" s="28"/>
      <c r="N95" s="29"/>
      <c r="O95" s="29"/>
    </row>
    <row r="96" spans="13:15" x14ac:dyDescent="0.25">
      <c r="M96" s="28"/>
      <c r="N96" s="29"/>
      <c r="O96" s="29"/>
    </row>
    <row r="97" spans="13:15" x14ac:dyDescent="0.25">
      <c r="M97" s="28"/>
      <c r="N97" s="29"/>
      <c r="O97" s="29"/>
    </row>
    <row r="98" spans="13:15" x14ac:dyDescent="0.25">
      <c r="M98" s="28"/>
      <c r="N98" s="29"/>
      <c r="O98" s="29"/>
    </row>
    <row r="99" spans="13:15" x14ac:dyDescent="0.25">
      <c r="M99" s="28"/>
      <c r="N99" s="29"/>
      <c r="O99" s="29"/>
    </row>
    <row r="100" spans="13:15" x14ac:dyDescent="0.25">
      <c r="M100" s="28"/>
      <c r="N100" s="29"/>
      <c r="O100" s="29"/>
    </row>
    <row r="101" spans="13:15" x14ac:dyDescent="0.25">
      <c r="M101" s="28"/>
      <c r="N101" s="29"/>
      <c r="O101" s="29"/>
    </row>
    <row r="102" spans="13:15" x14ac:dyDescent="0.25">
      <c r="M102" s="28"/>
      <c r="N102" s="29"/>
      <c r="O102" s="29"/>
    </row>
    <row r="103" spans="13:15" x14ac:dyDescent="0.25">
      <c r="M103" s="28"/>
      <c r="N103" s="29"/>
      <c r="O103" s="29"/>
    </row>
    <row r="104" spans="13:15" x14ac:dyDescent="0.25">
      <c r="M104" s="28"/>
      <c r="N104" s="29"/>
      <c r="O104" s="29"/>
    </row>
    <row r="105" spans="13:15" x14ac:dyDescent="0.25">
      <c r="M105" s="28"/>
      <c r="N105" s="29"/>
      <c r="O105" s="29"/>
    </row>
    <row r="106" spans="13:15" x14ac:dyDescent="0.25">
      <c r="M106" s="28"/>
      <c r="N106" s="29"/>
      <c r="O106" s="29"/>
    </row>
    <row r="107" spans="13:15" x14ac:dyDescent="0.25">
      <c r="M107" s="28"/>
      <c r="N107" s="29"/>
      <c r="O107" s="29"/>
    </row>
    <row r="108" spans="13:15" x14ac:dyDescent="0.25">
      <c r="M108" s="28"/>
      <c r="N108" s="29"/>
      <c r="O108" s="29"/>
    </row>
    <row r="109" spans="13:15" x14ac:dyDescent="0.25">
      <c r="M109" s="28"/>
      <c r="N109" s="29"/>
      <c r="O109" s="29"/>
    </row>
    <row r="110" spans="13:15" x14ac:dyDescent="0.25">
      <c r="M110" s="28"/>
      <c r="N110" s="29"/>
      <c r="O110" s="29"/>
    </row>
    <row r="111" spans="13:15" x14ac:dyDescent="0.25">
      <c r="M111" s="28"/>
      <c r="N111" s="29"/>
      <c r="O111" s="29"/>
    </row>
    <row r="112" spans="13:15" x14ac:dyDescent="0.25">
      <c r="M112" s="28"/>
      <c r="N112" s="29"/>
      <c r="O112" s="29"/>
    </row>
    <row r="113" spans="13:15" x14ac:dyDescent="0.25">
      <c r="M113" s="28"/>
      <c r="N113" s="29"/>
      <c r="O113" s="29"/>
    </row>
    <row r="114" spans="13:15" x14ac:dyDescent="0.25">
      <c r="M114" s="28"/>
      <c r="N114" s="29"/>
      <c r="O114" s="29"/>
    </row>
    <row r="115" spans="13:15" x14ac:dyDescent="0.25">
      <c r="M115" s="28"/>
      <c r="N115" s="29"/>
      <c r="O115" s="29"/>
    </row>
    <row r="116" spans="13:15" x14ac:dyDescent="0.25">
      <c r="M116" s="28"/>
      <c r="N116" s="29"/>
      <c r="O116" s="29"/>
    </row>
    <row r="117" spans="13:15" x14ac:dyDescent="0.25">
      <c r="M117" s="28"/>
      <c r="N117" s="29"/>
      <c r="O117" s="29"/>
    </row>
    <row r="118" spans="13:15" x14ac:dyDescent="0.25">
      <c r="M118" s="28"/>
      <c r="N118" s="29"/>
      <c r="O118" s="29"/>
    </row>
    <row r="119" spans="13:15" x14ac:dyDescent="0.25">
      <c r="M119" s="28"/>
      <c r="N119" s="29"/>
      <c r="O119" s="29"/>
    </row>
    <row r="120" spans="13:15" x14ac:dyDescent="0.25">
      <c r="M120" s="28"/>
      <c r="N120" s="29"/>
      <c r="O120" s="29"/>
    </row>
    <row r="121" spans="13:15" x14ac:dyDescent="0.25">
      <c r="M121" s="28"/>
      <c r="N121" s="29"/>
      <c r="O121" s="29"/>
    </row>
    <row r="122" spans="13:15" x14ac:dyDescent="0.25">
      <c r="M122" s="28"/>
      <c r="N122" s="29"/>
      <c r="O122" s="29"/>
    </row>
    <row r="123" spans="13:15" x14ac:dyDescent="0.25">
      <c r="M123" s="28"/>
      <c r="N123" s="29"/>
      <c r="O123" s="29"/>
    </row>
    <row r="124" spans="13:15" x14ac:dyDescent="0.25">
      <c r="M124" s="28"/>
      <c r="N124" s="29"/>
      <c r="O124" s="29"/>
    </row>
    <row r="125" spans="13:15" x14ac:dyDescent="0.25">
      <c r="M125" s="28"/>
      <c r="N125" s="29"/>
      <c r="O125" s="29"/>
    </row>
    <row r="126" spans="13:15" x14ac:dyDescent="0.25">
      <c r="M126" s="28"/>
      <c r="N126" s="29"/>
      <c r="O126" s="29"/>
    </row>
    <row r="127" spans="13:15" x14ac:dyDescent="0.25">
      <c r="M127" s="28"/>
      <c r="N127" s="29"/>
      <c r="O127" s="29"/>
    </row>
    <row r="128" spans="13:15" x14ac:dyDescent="0.25">
      <c r="M128" s="28"/>
      <c r="N128" s="29"/>
      <c r="O128" s="29"/>
    </row>
    <row r="129" spans="13:15" x14ac:dyDescent="0.25">
      <c r="M129" s="28"/>
      <c r="N129" s="29"/>
      <c r="O129" s="29"/>
    </row>
    <row r="130" spans="13:15" x14ac:dyDescent="0.25">
      <c r="M130" s="28"/>
      <c r="N130" s="29"/>
      <c r="O130" s="29"/>
    </row>
    <row r="131" spans="13:15" x14ac:dyDescent="0.25">
      <c r="M131" s="28"/>
      <c r="N131" s="29"/>
      <c r="O131" s="29"/>
    </row>
    <row r="132" spans="13:15" x14ac:dyDescent="0.25">
      <c r="M132" s="28"/>
      <c r="N132" s="29"/>
      <c r="O132" s="29"/>
    </row>
    <row r="133" spans="13:15" x14ac:dyDescent="0.25">
      <c r="M133" s="28"/>
      <c r="N133" s="29"/>
      <c r="O133" s="29"/>
    </row>
    <row r="134" spans="13:15" x14ac:dyDescent="0.25">
      <c r="M134" s="28"/>
      <c r="N134" s="29"/>
      <c r="O134" s="29"/>
    </row>
    <row r="135" spans="13:15" x14ac:dyDescent="0.25">
      <c r="M135" s="28"/>
      <c r="N135" s="29"/>
      <c r="O135" s="29"/>
    </row>
    <row r="136" spans="13:15" x14ac:dyDescent="0.25">
      <c r="M136" s="28"/>
      <c r="N136" s="29"/>
      <c r="O136" s="29"/>
    </row>
    <row r="137" spans="13:15" x14ac:dyDescent="0.25">
      <c r="M137" s="28"/>
      <c r="N137" s="29"/>
      <c r="O137" s="29"/>
    </row>
    <row r="138" spans="13:15" x14ac:dyDescent="0.25">
      <c r="M138" s="28"/>
      <c r="N138" s="29"/>
      <c r="O138" s="29"/>
    </row>
    <row r="139" spans="13:15" x14ac:dyDescent="0.25">
      <c r="M139" s="28"/>
      <c r="N139" s="29"/>
      <c r="O139" s="29"/>
    </row>
    <row r="140" spans="13:15" x14ac:dyDescent="0.25">
      <c r="M140" s="28"/>
      <c r="N140" s="29"/>
      <c r="O140" s="29"/>
    </row>
    <row r="141" spans="13:15" x14ac:dyDescent="0.25">
      <c r="M141" s="28"/>
      <c r="N141" s="29"/>
      <c r="O141" s="29"/>
    </row>
    <row r="142" spans="13:15" x14ac:dyDescent="0.25">
      <c r="M142" s="28"/>
      <c r="N142" s="29"/>
      <c r="O142" s="29"/>
    </row>
    <row r="143" spans="13:15" x14ac:dyDescent="0.25">
      <c r="M143" s="28"/>
      <c r="N143" s="29"/>
      <c r="O143" s="29"/>
    </row>
    <row r="144" spans="13:15" x14ac:dyDescent="0.25">
      <c r="M144" s="28"/>
      <c r="N144" s="29"/>
      <c r="O144" s="29"/>
    </row>
    <row r="145" spans="13:15" x14ac:dyDescent="0.25">
      <c r="M145" s="28"/>
      <c r="N145" s="29"/>
      <c r="O145" s="29"/>
    </row>
    <row r="146" spans="13:15" x14ac:dyDescent="0.25">
      <c r="M146" s="28"/>
      <c r="N146" s="29"/>
      <c r="O146" s="29"/>
    </row>
    <row r="147" spans="13:15" x14ac:dyDescent="0.25">
      <c r="M147" s="28"/>
      <c r="N147" s="29"/>
      <c r="O147" s="29"/>
    </row>
    <row r="148" spans="13:15" x14ac:dyDescent="0.25">
      <c r="M148" s="28"/>
      <c r="N148" s="29"/>
      <c r="O148" s="29"/>
    </row>
    <row r="149" spans="13:15" x14ac:dyDescent="0.25">
      <c r="M149" s="28"/>
      <c r="N149" s="29"/>
      <c r="O149" s="29"/>
    </row>
    <row r="150" spans="13:15" x14ac:dyDescent="0.25">
      <c r="M150" s="28"/>
      <c r="N150" s="29"/>
      <c r="O150" s="29"/>
    </row>
    <row r="151" spans="13:15" x14ac:dyDescent="0.25">
      <c r="M151" s="28"/>
      <c r="N151" s="29"/>
      <c r="O151" s="29"/>
    </row>
    <row r="152" spans="13:15" x14ac:dyDescent="0.25">
      <c r="M152" s="28"/>
      <c r="N152" s="29"/>
      <c r="O152" s="29"/>
    </row>
    <row r="153" spans="13:15" x14ac:dyDescent="0.25">
      <c r="M153" s="28"/>
      <c r="N153" s="29"/>
      <c r="O153" s="29"/>
    </row>
    <row r="154" spans="13:15" x14ac:dyDescent="0.25">
      <c r="M154" s="28"/>
      <c r="N154" s="29"/>
      <c r="O154" s="29"/>
    </row>
    <row r="155" spans="13:15" x14ac:dyDescent="0.25">
      <c r="M155" s="28"/>
      <c r="N155" s="29"/>
      <c r="O155" s="29"/>
    </row>
    <row r="156" spans="13:15" x14ac:dyDescent="0.25">
      <c r="M156" s="28"/>
      <c r="N156" s="29"/>
      <c r="O156" s="29"/>
    </row>
    <row r="157" spans="13:15" x14ac:dyDescent="0.25">
      <c r="M157" s="28"/>
      <c r="N157" s="29"/>
      <c r="O157" s="29"/>
    </row>
    <row r="158" spans="13:15" x14ac:dyDescent="0.25">
      <c r="M158" s="28"/>
      <c r="N158" s="29"/>
      <c r="O158" s="29"/>
    </row>
    <row r="159" spans="13:15" x14ac:dyDescent="0.25">
      <c r="M159" s="28"/>
      <c r="N159" s="29"/>
      <c r="O159" s="29"/>
    </row>
    <row r="160" spans="13:15" x14ac:dyDescent="0.25">
      <c r="M160" s="28"/>
      <c r="N160" s="29"/>
      <c r="O160" s="29"/>
    </row>
    <row r="161" spans="13:15" x14ac:dyDescent="0.25">
      <c r="M161" s="28"/>
      <c r="N161" s="29"/>
      <c r="O161" s="29"/>
    </row>
    <row r="162" spans="13:15" x14ac:dyDescent="0.25">
      <c r="M162" s="28"/>
      <c r="N162" s="29"/>
      <c r="O162" s="29"/>
    </row>
    <row r="163" spans="13:15" x14ac:dyDescent="0.25">
      <c r="M163" s="28"/>
      <c r="N163" s="29"/>
      <c r="O163" s="29"/>
    </row>
    <row r="164" spans="13:15" x14ac:dyDescent="0.25">
      <c r="M164" s="28"/>
      <c r="N164" s="29"/>
      <c r="O164" s="29"/>
    </row>
    <row r="165" spans="13:15" x14ac:dyDescent="0.25">
      <c r="M165" s="28"/>
      <c r="N165" s="29"/>
      <c r="O165" s="29"/>
    </row>
    <row r="166" spans="13:15" x14ac:dyDescent="0.25">
      <c r="M166" s="28"/>
      <c r="N166" s="29"/>
      <c r="O166" s="29"/>
    </row>
    <row r="167" spans="13:15" x14ac:dyDescent="0.25">
      <c r="M167" s="28"/>
      <c r="N167" s="29"/>
      <c r="O167" s="29"/>
    </row>
    <row r="168" spans="13:15" x14ac:dyDescent="0.25">
      <c r="M168" s="28"/>
      <c r="N168" s="29"/>
      <c r="O168" s="29"/>
    </row>
    <row r="169" spans="13:15" x14ac:dyDescent="0.25">
      <c r="M169" s="28"/>
      <c r="N169" s="29"/>
      <c r="O169" s="29"/>
    </row>
    <row r="170" spans="13:15" x14ac:dyDescent="0.25">
      <c r="M170" s="28"/>
      <c r="N170" s="29"/>
      <c r="O170" s="29"/>
    </row>
    <row r="171" spans="13:15" x14ac:dyDescent="0.25">
      <c r="M171" s="28"/>
      <c r="N171" s="29"/>
      <c r="O171" s="29"/>
    </row>
    <row r="172" spans="13:15" x14ac:dyDescent="0.25">
      <c r="M172" s="28"/>
      <c r="N172" s="29"/>
      <c r="O172" s="29"/>
    </row>
    <row r="173" spans="13:15" x14ac:dyDescent="0.25">
      <c r="M173" s="28"/>
      <c r="N173" s="29"/>
      <c r="O173" s="29"/>
    </row>
    <row r="174" spans="13:15" x14ac:dyDescent="0.25">
      <c r="M174" s="28"/>
      <c r="N174" s="29"/>
      <c r="O174" s="29"/>
    </row>
    <row r="175" spans="13:15" x14ac:dyDescent="0.25">
      <c r="M175" s="28"/>
      <c r="N175" s="29"/>
      <c r="O175" s="29"/>
    </row>
    <row r="176" spans="13:15" x14ac:dyDescent="0.25">
      <c r="M176" s="28"/>
      <c r="N176" s="29"/>
      <c r="O176" s="29"/>
    </row>
    <row r="177" spans="13:15" x14ac:dyDescent="0.25">
      <c r="M177" s="28"/>
      <c r="N177" s="29"/>
      <c r="O177" s="29"/>
    </row>
    <row r="178" spans="13:15" x14ac:dyDescent="0.25">
      <c r="M178" s="28"/>
      <c r="N178" s="29"/>
      <c r="O178" s="29"/>
    </row>
    <row r="179" spans="13:15" x14ac:dyDescent="0.25">
      <c r="M179" s="28"/>
      <c r="N179" s="29"/>
      <c r="O179" s="29"/>
    </row>
    <row r="180" spans="13:15" x14ac:dyDescent="0.25">
      <c r="M180" s="28"/>
      <c r="N180" s="29"/>
      <c r="O180" s="29"/>
    </row>
    <row r="181" spans="13:15" x14ac:dyDescent="0.25">
      <c r="M181" s="28"/>
      <c r="N181" s="29"/>
      <c r="O181" s="29"/>
    </row>
    <row r="182" spans="13:15" x14ac:dyDescent="0.25">
      <c r="M182" s="28"/>
      <c r="N182" s="29"/>
      <c r="O182" s="29"/>
    </row>
    <row r="183" spans="13:15" x14ac:dyDescent="0.25">
      <c r="M183" s="28"/>
      <c r="N183" s="29"/>
      <c r="O183" s="29"/>
    </row>
    <row r="184" spans="13:15" x14ac:dyDescent="0.25">
      <c r="M184" s="28"/>
      <c r="N184" s="29"/>
      <c r="O184" s="29"/>
    </row>
    <row r="185" spans="13:15" x14ac:dyDescent="0.25">
      <c r="M185" s="28"/>
      <c r="N185" s="29"/>
      <c r="O185" s="29"/>
    </row>
    <row r="186" spans="13:15" x14ac:dyDescent="0.25">
      <c r="M186" s="28"/>
      <c r="N186" s="29"/>
      <c r="O186" s="29"/>
    </row>
    <row r="187" spans="13:15" x14ac:dyDescent="0.25">
      <c r="M187" s="28"/>
      <c r="N187" s="29"/>
      <c r="O187" s="29"/>
    </row>
    <row r="188" spans="13:15" x14ac:dyDescent="0.25">
      <c r="M188" s="28"/>
      <c r="N188" s="29"/>
      <c r="O188" s="29"/>
    </row>
    <row r="189" spans="13:15" x14ac:dyDescent="0.25">
      <c r="M189" s="28"/>
      <c r="N189" s="29"/>
      <c r="O189" s="29"/>
    </row>
    <row r="190" spans="13:15" x14ac:dyDescent="0.25">
      <c r="M190" s="28"/>
      <c r="N190" s="29"/>
      <c r="O190" s="29"/>
    </row>
    <row r="191" spans="13:15" x14ac:dyDescent="0.25">
      <c r="M191" s="28"/>
      <c r="N191" s="29"/>
      <c r="O191" s="29"/>
    </row>
    <row r="192" spans="13:15" x14ac:dyDescent="0.25">
      <c r="M192" s="28"/>
      <c r="N192" s="29"/>
      <c r="O192" s="29"/>
    </row>
    <row r="193" spans="13:15" x14ac:dyDescent="0.25">
      <c r="M193" s="28"/>
      <c r="N193" s="29"/>
      <c r="O193" s="29"/>
    </row>
    <row r="194" spans="13:15" x14ac:dyDescent="0.25">
      <c r="M194" s="28"/>
      <c r="N194" s="29"/>
      <c r="O194" s="29"/>
    </row>
    <row r="195" spans="13:15" x14ac:dyDescent="0.25">
      <c r="M195" s="28"/>
      <c r="N195" s="29"/>
      <c r="O195" s="29"/>
    </row>
    <row r="196" spans="13:15" x14ac:dyDescent="0.25">
      <c r="M196" s="28"/>
      <c r="N196" s="29"/>
      <c r="O196" s="29"/>
    </row>
    <row r="197" spans="13:15" x14ac:dyDescent="0.25">
      <c r="M197" s="28"/>
      <c r="N197" s="29"/>
      <c r="O197" s="29"/>
    </row>
    <row r="198" spans="13:15" x14ac:dyDescent="0.25">
      <c r="M198" s="28"/>
      <c r="N198" s="29"/>
      <c r="O198" s="29"/>
    </row>
    <row r="199" spans="13:15" x14ac:dyDescent="0.25">
      <c r="M199" s="28"/>
      <c r="N199" s="29"/>
      <c r="O199" s="29"/>
    </row>
    <row r="200" spans="13:15" x14ac:dyDescent="0.25">
      <c r="M200" s="28"/>
      <c r="N200" s="29"/>
      <c r="O200" s="29"/>
    </row>
  </sheetData>
  <sheetProtection algorithmName="SHA-512" hashValue="aTdz7sTSd34K74vaVx/kTP6/imbZf/aMC61TcJDG5vPKHsUZwDWHvaeeebaf7iIzZeHzH0QDVcZNVcu2frs6Ng==" saltValue="jLZnM37lAgQC1dkA030uYw==" spinCount="100000" sheet="1" formatCells="0" formatColumns="0" formatRows="0" insertColumns="0" insertRows="0" insertHyperlinks="0" deleteColumns="0" deleteRows="0" sort="0" autoFilter="0" pivotTables="0"/>
  <mergeCells count="9">
    <mergeCell ref="J21:K21"/>
    <mergeCell ref="J22:K22"/>
    <mergeCell ref="B3:H3"/>
    <mergeCell ref="D2:F2"/>
    <mergeCell ref="D1:F1"/>
    <mergeCell ref="J11:K11"/>
    <mergeCell ref="J9:K9"/>
    <mergeCell ref="J8:K8"/>
    <mergeCell ref="M3:O3"/>
  </mergeCells>
  <phoneticPr fontId="6" type="noConversion"/>
  <conditionalFormatting sqref="B6:H10 B12:H16 B18:H22 B24:H28 B30:H34 B36:H40">
    <cfRule type="expression" dxfId="12" priority="105">
      <formula>VLOOKUP(B6,$N:$O,2,FALSE)="Black"</formula>
    </cfRule>
    <cfRule type="expression" dxfId="11" priority="106">
      <formula>VLOOKUP(B6,$N:$O,2,FALSE)="Blue"</formula>
    </cfRule>
    <cfRule type="expression" dxfId="10" priority="107">
      <formula>VLOOKUP(B6,$N:$O,2,FALSE)="Red"</formula>
    </cfRule>
  </conditionalFormatting>
  <conditionalFormatting sqref="B6:H10">
    <cfRule type="expression" dxfId="9" priority="58">
      <formula>TODAY()=B$5</formula>
    </cfRule>
  </conditionalFormatting>
  <conditionalFormatting sqref="B12:H16">
    <cfRule type="expression" dxfId="8" priority="57">
      <formula>TODAY()=B$11</formula>
    </cfRule>
  </conditionalFormatting>
  <conditionalFormatting sqref="B18:H22">
    <cfRule type="expression" dxfId="7" priority="53">
      <formula>TODAY()=B$17</formula>
    </cfRule>
  </conditionalFormatting>
  <conditionalFormatting sqref="B24:H28">
    <cfRule type="expression" dxfId="6" priority="49">
      <formula>TODAY()=B$23</formula>
    </cfRule>
  </conditionalFormatting>
  <conditionalFormatting sqref="B30:H34">
    <cfRule type="expression" dxfId="5" priority="45">
      <formula>TODAY()=B$29</formula>
    </cfRule>
  </conditionalFormatting>
  <conditionalFormatting sqref="B36:H40">
    <cfRule type="expression" dxfId="4" priority="41">
      <formula>TODAY()=B$35</formula>
    </cfRule>
  </conditionalFormatting>
  <dataValidations disablePrompts="1" count="2">
    <dataValidation type="list" allowBlank="1" showInputMessage="1" showErrorMessage="1" sqref="J22:K22" xr:uid="{1C907124-2457-49DA-A6C3-E49F322256B6}">
      <formula1>INDIRECT("tblCalendar[[CALENDARS    ]]")</formula1>
    </dataValidation>
    <dataValidation type="list" allowBlank="1" showInputMessage="1" showErrorMessage="1" sqref="O5:O200" xr:uid="{0C775F56-CD37-4F0E-A136-EAB713A74E51}">
      <formula1>"Black,Blue,Red"</formula1>
    </dataValidation>
  </dataValidations>
  <pageMargins left="0.7" right="0.7" top="0.75" bottom="0.75" header="0.3" footer="0.3"/>
  <pageSetup scale="79" orientation="landscape" horizontalDpi="4294967293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2" r:id="rId4" name="List Box 4">
              <controlPr defaultSize="0" autoLine="0" autoPict="0">
                <anchor moveWithCells="1">
                  <from>
                    <xdr:col>9</xdr:col>
                    <xdr:colOff>219075</xdr:colOff>
                    <xdr:row>11</xdr:row>
                    <xdr:rowOff>28575</xdr:rowOff>
                  </from>
                  <to>
                    <xdr:col>10</xdr:col>
                    <xdr:colOff>504825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5" name="Spinner 6">
              <controlPr defaultSize="0" autoPict="0">
                <anchor moveWithCells="1" sizeWithCells="1">
                  <from>
                    <xdr:col>11</xdr:col>
                    <xdr:colOff>66675</xdr:colOff>
                    <xdr:row>7</xdr:row>
                    <xdr:rowOff>142875</xdr:rowOff>
                  </from>
                  <to>
                    <xdr:col>11</xdr:col>
                    <xdr:colOff>304800</xdr:colOff>
                    <xdr:row>9</xdr:row>
                    <xdr:rowOff>57150</xdr:rowOff>
                  </to>
                </anchor>
              </controlPr>
            </control>
          </mc:Choice>
        </mc:AlternateContent>
      </controls>
    </mc:Choice>
  </mc:AlternateContent>
  <tableParts count="1">
    <tablePart r:id="rId6"/>
  </tableParts>
</worksheet>
</file>

<file path=customUI/_rels/customUI14.xml.rels><?xml version="1.0" encoding="UTF-8" standalone="yes"?>
<Relationships xmlns="http://schemas.openxmlformats.org/package/2006/relationships"><Relationship Id="h2eicon" Type="http://schemas.openxmlformats.org/officeDocument/2006/relationships/image" Target="images/h2eicon.png"/></Relationships>
</file>

<file path=customUI/customUI14.xml><?xml version="1.0" encoding="utf-8"?>
<customUI xmlns="http://schemas.microsoft.com/office/2009/07/customui">
  <ribbon startFromScratch="false">
    <tabs>
      <tab idMso="TabHome">
        <group id="H2E" label="HowtoExcel.net" insertBeforeMso="GroupNumber">
          <button id="btnH2E" label="Get More Free Templates" image="h2eicon" size="large"/>
        </group>
      </tab>
    </tabs>
  </ribbon>
</customUI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CALENDAR</vt:lpstr>
      <vt:lpstr>currentmonth</vt:lpstr>
      <vt:lpstr>currentyear</vt:lpstr>
      <vt:lpstr>firstday</vt:lpstr>
      <vt:lpstr>lastday</vt:lpstr>
      <vt:lpstr>CALENDAR!Print_Area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J</dc:creator>
  <cp:lastModifiedBy>David J</cp:lastModifiedBy>
  <cp:lastPrinted>2024-03-21T03:37:36Z</cp:lastPrinted>
  <dcterms:created xsi:type="dcterms:W3CDTF">2024-02-16T23:50:43Z</dcterms:created>
  <dcterms:modified xsi:type="dcterms:W3CDTF">2024-11-12T18:20:18Z</dcterms:modified>
</cp:coreProperties>
</file>